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20-21\February 2021\"/>
    </mc:Choice>
  </mc:AlternateContent>
  <bookViews>
    <workbookView xWindow="0" yWindow="0" windowWidth="15350" windowHeight="6390"/>
  </bookViews>
  <sheets>
    <sheet name="Sector Exposure" sheetId="1" r:id="rId1"/>
    <sheet name="Top 10 Issuer"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35" i="1" l="1"/>
  <c r="B815" i="1"/>
  <c r="B797" i="1"/>
  <c r="B786" i="1"/>
  <c r="B766" i="1"/>
  <c r="B747" i="1"/>
  <c r="B736" i="1"/>
  <c r="B730" i="1"/>
  <c r="B721" i="1"/>
  <c r="B711" i="1"/>
  <c r="B699" i="1"/>
  <c r="B684" i="1"/>
  <c r="B670" i="1"/>
  <c r="B656" i="1"/>
  <c r="B642" i="1"/>
  <c r="B631" i="1"/>
  <c r="B621" i="1"/>
  <c r="B609" i="1"/>
  <c r="B598" i="1"/>
  <c r="B588" i="1"/>
  <c r="B578" i="1"/>
  <c r="B566" i="1"/>
  <c r="B557" i="1"/>
  <c r="B546" i="1"/>
  <c r="B540" i="1"/>
  <c r="B529" i="1"/>
  <c r="B507" i="1"/>
  <c r="B496" i="1"/>
  <c r="B485" i="1"/>
  <c r="B463" i="1"/>
  <c r="B451" i="1"/>
  <c r="B440" i="1"/>
  <c r="B421" i="1"/>
  <c r="B398" i="1"/>
  <c r="B386" i="1"/>
  <c r="B379" i="1"/>
  <c r="B372" i="1"/>
  <c r="B346" i="1"/>
  <c r="B333" i="1"/>
  <c r="B326" i="1"/>
  <c r="B310" i="1"/>
  <c r="B303" i="1"/>
  <c r="B296" i="1"/>
  <c r="B289" i="1"/>
  <c r="B274" i="1"/>
  <c r="B262" i="1"/>
  <c r="B250" i="1"/>
  <c r="B240" i="1"/>
  <c r="B226" i="1"/>
  <c r="B215" i="1"/>
  <c r="B205" i="1"/>
  <c r="B187" i="1"/>
  <c r="B177" i="1"/>
  <c r="B169" i="1"/>
  <c r="B148" i="1"/>
  <c r="B126" i="1"/>
  <c r="B119" i="1"/>
  <c r="B97" i="1"/>
  <c r="B80" i="1"/>
  <c r="B60" i="1"/>
  <c r="B38" i="1"/>
  <c r="B19" i="1"/>
</calcChain>
</file>

<file path=xl/sharedStrings.xml><?xml version="1.0" encoding="utf-8"?>
<sst xmlns="http://schemas.openxmlformats.org/spreadsheetml/2006/main" count="1497" uniqueCount="292">
  <si>
    <t>DSP Equity Fund</t>
  </si>
  <si>
    <t>Sector</t>
  </si>
  <si>
    <t>% of Scheme</t>
  </si>
  <si>
    <t>FINANCIAL SERVICES</t>
  </si>
  <si>
    <t>CONSUMER GOODS</t>
  </si>
  <si>
    <t>CEMENT &amp; CEMENT PRODUCTS</t>
  </si>
  <si>
    <t>PHARMA</t>
  </si>
  <si>
    <t>TELECOM</t>
  </si>
  <si>
    <t>IT</t>
  </si>
  <si>
    <t>FERTILISERS &amp; PESTICIDES</t>
  </si>
  <si>
    <t>OIL &amp; GAS</t>
  </si>
  <si>
    <t>CHEMICALS</t>
  </si>
  <si>
    <t>CONSTRUCTION</t>
  </si>
  <si>
    <t>AUTOMOBILE</t>
  </si>
  <si>
    <t>INDUSTRIAL MANUFACTURING</t>
  </si>
  <si>
    <t>TREPS / Reverse Repo / Corporate Debt Repo</t>
  </si>
  <si>
    <t>POWER</t>
  </si>
  <si>
    <t>TEXTILES</t>
  </si>
  <si>
    <t>MEDIA &amp; ENTERTAINMENT</t>
  </si>
  <si>
    <t>Net Receivables/Payables</t>
  </si>
  <si>
    <t>Grand Total</t>
  </si>
  <si>
    <t>DSP India T.I.G.E.R. Fund</t>
  </si>
  <si>
    <t>METALS</t>
  </si>
  <si>
    <t>SERVICES</t>
  </si>
  <si>
    <t>DSP Equity Opportunities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</si>
  <si>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</si>
  <si>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</si>
  <si>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</si>
  <si>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</si>
  <si>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</si>
  <si>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</si>
  <si>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</si>
  <si>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</si>
  <si>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</si>
  <si>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</si>
  <si>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</si>
  <si>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</si>
  <si>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</si>
  <si>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</si>
  <si>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</si>
  <si>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</si>
  <si>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</si>
  <si>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</si>
  <si>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</si>
  <si>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</si>
  <si>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</si>
  <si>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</si>
  <si>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</si>
  <si>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</si>
  <si>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</si>
  <si>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</si>
  <si>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</si>
  <si>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</si>
  <si>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INDEX OPTION</t>
  </si>
  <si>
    <t>DSP Low Duration Fund</t>
  </si>
  <si>
    <t>DSP Equity Savings Fund</t>
  </si>
  <si>
    <t>DSP Equal Nifty 50 Fund</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</si>
  <si>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</si>
  <si>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</si>
  <si>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</si>
  <si>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</si>
  <si>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</si>
  <si>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</si>
  <si>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</si>
  <si>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</si>
  <si>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</si>
  <si>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</si>
  <si>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</si>
  <si>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</si>
  <si>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</si>
  <si>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</si>
  <si>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</si>
  <si>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</si>
  <si>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</si>
  <si>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</si>
  <si>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</si>
  <si>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</si>
  <si>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</si>
  <si>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</si>
  <si>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</si>
  <si>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</si>
  <si>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</si>
  <si>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</si>
  <si>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</si>
  <si>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</si>
  <si>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</si>
  <si>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</si>
  <si>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</si>
  <si>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</si>
  <si>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</si>
  <si>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</si>
  <si>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</si>
  <si>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</si>
  <si>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</si>
  <si>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</si>
  <si>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</si>
  <si>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</si>
  <si>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</si>
  <si>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</si>
  <si>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Muthoot Finance Limited</t>
  </si>
  <si>
    <t>Coromandel International Limited</t>
  </si>
  <si>
    <t>Kotak Mahindra Bank Limited</t>
  </si>
  <si>
    <t>YD02</t>
  </si>
  <si>
    <t>Clearing Corporation of India Ltd.</t>
  </si>
  <si>
    <t>Larsen &amp; Toubro Limited</t>
  </si>
  <si>
    <t>KNR Constructions Limited</t>
  </si>
  <si>
    <t>Reliance Industries Limited</t>
  </si>
  <si>
    <t>ACC Limited</t>
  </si>
  <si>
    <t>State Bank of India</t>
  </si>
  <si>
    <t>YD03</t>
  </si>
  <si>
    <t>Infosys Limited</t>
  </si>
  <si>
    <t>Manappuram Finance Limited</t>
  </si>
  <si>
    <t>YD04</t>
  </si>
  <si>
    <t>IPCA Laboratories Limited</t>
  </si>
  <si>
    <t>Balkrishna Industries Limited</t>
  </si>
  <si>
    <t>Divi's Laboratories Limited</t>
  </si>
  <si>
    <t>Supreme Industries Limited</t>
  </si>
  <si>
    <t>Atul Limited</t>
  </si>
  <si>
    <t>YD06</t>
  </si>
  <si>
    <t>Cipla Limited</t>
  </si>
  <si>
    <t>YD07</t>
  </si>
  <si>
    <t>YD0Z</t>
  </si>
  <si>
    <t>BlackRock Global Funds</t>
  </si>
  <si>
    <t>YD12</t>
  </si>
  <si>
    <t>APL Apollo Tubes Limited</t>
  </si>
  <si>
    <t>Nilkamal Limited</t>
  </si>
  <si>
    <t>Tube Investments of India Limited</t>
  </si>
  <si>
    <t>YD14</t>
  </si>
  <si>
    <t>Government of India</t>
  </si>
  <si>
    <t>Green Infra Wind Energy Limited</t>
  </si>
  <si>
    <t>YD15</t>
  </si>
  <si>
    <t>YD16</t>
  </si>
  <si>
    <t>Housing Development Finance Corporation Limited</t>
  </si>
  <si>
    <t>Small Industries Development Bank of India</t>
  </si>
  <si>
    <t>National Bank for Agriculture and Rural Development</t>
  </si>
  <si>
    <t>Export-Import Bank of India</t>
  </si>
  <si>
    <t>Bank of Baroda</t>
  </si>
  <si>
    <t>Kotak Mahindra Prime Limited</t>
  </si>
  <si>
    <t>Axis Bank Limited</t>
  </si>
  <si>
    <t>YD21</t>
  </si>
  <si>
    <t>Power Grid Corporation of India Limited</t>
  </si>
  <si>
    <t>Hindustan Petroleum Corporation Limited</t>
  </si>
  <si>
    <t>KKR India Financial Services Private Limited</t>
  </si>
  <si>
    <t>National Highways Authority of India</t>
  </si>
  <si>
    <t>YD25</t>
  </si>
  <si>
    <t>Hindustan Zinc Limited</t>
  </si>
  <si>
    <t>Tata Steel Limited</t>
  </si>
  <si>
    <t>Hindalco Industries Limited</t>
  </si>
  <si>
    <t>Jindal Steel &amp; Power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</si>
  <si>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</si>
  <si>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</si>
  <si>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</si>
  <si>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</si>
  <si>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</si>
  <si>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</si>
  <si>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</si>
  <si>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</si>
  <si>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</si>
  <si>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</si>
  <si>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</si>
  <si>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Nayara Energy Limited</t>
  </si>
  <si>
    <t>ECL Finance Limited</t>
  </si>
  <si>
    <t>Sintex-BAPL Limited</t>
  </si>
  <si>
    <t>Tata Motors Limited</t>
  </si>
  <si>
    <t>YD32</t>
  </si>
  <si>
    <t>Indian Oil Corporation Limited</t>
  </si>
  <si>
    <t>YD33</t>
  </si>
  <si>
    <t>YD59</t>
  </si>
  <si>
    <t>YD60</t>
  </si>
  <si>
    <t>YD63</t>
  </si>
  <si>
    <t>YDF9</t>
  </si>
  <si>
    <t>YDL5</t>
  </si>
  <si>
    <t>YDN4</t>
  </si>
  <si>
    <t>YDQ0</t>
  </si>
  <si>
    <t>YDQ4</t>
  </si>
  <si>
    <t>Cholamandalam Investment and Finance Company Limited</t>
  </si>
  <si>
    <t>YDR2</t>
  </si>
  <si>
    <t>YDR8</t>
  </si>
  <si>
    <t>India Grid Trust</t>
  </si>
  <si>
    <t>Dabur India Limited</t>
  </si>
  <si>
    <t>YDT1</t>
  </si>
  <si>
    <t>Dr. Reddy's Laboratories Limited</t>
  </si>
  <si>
    <t>YDT3</t>
  </si>
  <si>
    <t>Axis Finance Limited</t>
  </si>
  <si>
    <t>Bajaj Housing Finance Limited</t>
  </si>
  <si>
    <t>HDB Financial Services Limited</t>
  </si>
  <si>
    <t>YDT4</t>
  </si>
  <si>
    <t>YDT5</t>
  </si>
  <si>
    <t>YDT6</t>
  </si>
  <si>
    <t>Mahindra &amp; Mahindra Financial Services Limited</t>
  </si>
  <si>
    <t>YDT7</t>
  </si>
  <si>
    <t>Housing &amp; Urban Development Corporation Limited</t>
  </si>
  <si>
    <t>YDT8</t>
  </si>
  <si>
    <t>YDT9</t>
  </si>
  <si>
    <t>YDU1</t>
  </si>
  <si>
    <t>YDU3</t>
  </si>
  <si>
    <t>YDU4</t>
  </si>
  <si>
    <t>ICICI Home Finance Company Limited</t>
  </si>
  <si>
    <t>YDU6</t>
  </si>
  <si>
    <t>YDU7</t>
  </si>
  <si>
    <t>L &amp; T Finance Limited</t>
  </si>
  <si>
    <t>YDV3</t>
  </si>
  <si>
    <t>BENNETT, COLEMAN &amp; CO. LIMITED</t>
  </si>
  <si>
    <t>YDV4</t>
  </si>
  <si>
    <t>YDV6</t>
  </si>
  <si>
    <t>YDV7</t>
  </si>
  <si>
    <t>YDV8</t>
  </si>
  <si>
    <t>NHPC Limited</t>
  </si>
  <si>
    <t>YDV9</t>
  </si>
  <si>
    <t>Fullerton India Home Finance Company Limited</t>
  </si>
  <si>
    <t>Indostar Capital Finance Limited</t>
  </si>
  <si>
    <t>IIFL Home Finance Limited</t>
  </si>
  <si>
    <t>Adani Ports and Special Economic Zone Limited</t>
  </si>
  <si>
    <t>Vedanta Limited</t>
  </si>
  <si>
    <t>YDW1</t>
  </si>
  <si>
    <t>YDW3</t>
  </si>
  <si>
    <t>Talwandi Sabo Power Ltd</t>
  </si>
  <si>
    <t>YDW5</t>
  </si>
  <si>
    <t>Sikka Ports &amp; Terminals Limited</t>
  </si>
  <si>
    <t>YDW6</t>
  </si>
  <si>
    <t>YDW7</t>
  </si>
  <si>
    <t>YDX0</t>
  </si>
  <si>
    <t>YDX3</t>
  </si>
  <si>
    <t>YDX5</t>
  </si>
  <si>
    <t>YDX6</t>
  </si>
  <si>
    <t>Hindustan Unilever Limited</t>
  </si>
  <si>
    <t>ITC Limited</t>
  </si>
  <si>
    <t>YDX7</t>
  </si>
  <si>
    <t>Avenue Supermarts Limited</t>
  </si>
  <si>
    <t>Godrej Consumer Products Limited</t>
  </si>
  <si>
    <t>ICICI Lombard General Insurance Company Limited</t>
  </si>
  <si>
    <t>Info Edge (India) Limited</t>
  </si>
  <si>
    <t>Pidilite Industries Limited</t>
  </si>
  <si>
    <t>YDX8</t>
  </si>
  <si>
    <t>YDY1</t>
  </si>
  <si>
    <t>HDFC Life Insurance Company Limited</t>
  </si>
  <si>
    <t>Bajaj Finserv Limited</t>
  </si>
  <si>
    <t>HCL Technologies Limited</t>
  </si>
  <si>
    <t>Scheme Name</t>
  </si>
  <si>
    <t>Ratnamani Metals &amp; Tubes Limited</t>
  </si>
  <si>
    <t>NMDC Limited</t>
  </si>
  <si>
    <t>Tech Mahindra Limited</t>
  </si>
  <si>
    <t>Apollo Hospitals Enterprise Limited</t>
  </si>
  <si>
    <t>Procter &amp; Gamble Health Limited</t>
  </si>
  <si>
    <t>Chambal Fertilizers &amp; Chemicals Limited</t>
  </si>
  <si>
    <t>Tata Capital Financial Services Limited</t>
  </si>
  <si>
    <t>Tata Consumer Products Limited</t>
  </si>
  <si>
    <t>Adani Green Energy Limited</t>
  </si>
  <si>
    <t>DSP Midcap Fund</t>
  </si>
  <si>
    <t>Siemens Limited</t>
  </si>
  <si>
    <t>Havells India Limited</t>
  </si>
  <si>
    <t>Bharat Petroleum Corporation Limited</t>
  </si>
  <si>
    <t>Voltas Limited</t>
  </si>
  <si>
    <t>NLC India Limited</t>
  </si>
  <si>
    <t>Titan Company Limited</t>
  </si>
  <si>
    <t>DSP Value Fund</t>
  </si>
  <si>
    <t>Crompton Greaves Consumer Electricals Limited</t>
  </si>
  <si>
    <t>Tata Capital Housing Finance Limited</t>
  </si>
  <si>
    <t>Steel Authority of India Limited</t>
  </si>
  <si>
    <t>Oil &amp; Natural Gas Corporation Limited</t>
  </si>
  <si>
    <t>Chennai Petroleum Corporation Limited</t>
  </si>
  <si>
    <t>UPL Limited</t>
  </si>
  <si>
    <t>Bharat Electronics Limited</t>
  </si>
  <si>
    <t>Sun Pharmaceutical Industries Limited</t>
  </si>
  <si>
    <t>Lupin Limited</t>
  </si>
  <si>
    <t>YDY3</t>
  </si>
  <si>
    <t>Berkshire Hathaway Inc - Class B</t>
  </si>
  <si>
    <t>Bajaj Auto Limited</t>
  </si>
  <si>
    <t>DSP Flexi Cap Fund</t>
  </si>
  <si>
    <t>Suprajit Engineering Limited</t>
  </si>
  <si>
    <t>Shree Cement Limited</t>
  </si>
  <si>
    <t>SBI Life Insurance Company Limited</t>
  </si>
  <si>
    <t>Grasim Industries Limited</t>
  </si>
  <si>
    <t>Ashok Leyland Limited</t>
  </si>
  <si>
    <t>Max Healthcare Institute Limited</t>
  </si>
  <si>
    <t>Container Corporation of India Limited</t>
  </si>
  <si>
    <t>Max Financial Services Limited</t>
  </si>
  <si>
    <t>The Ramco Cements Limited</t>
  </si>
  <si>
    <t>ICICI Securities Limited</t>
  </si>
  <si>
    <t>REC FLOAT &amp; PAY 4.17% 13/02/2023 ICICIBANK FX</t>
  </si>
  <si>
    <t>Reliance Jio Infocomm Limited</t>
  </si>
  <si>
    <t>Dalmia Cement (Bharat) Limited</t>
  </si>
  <si>
    <t>IndusInd Bank Limited</t>
  </si>
  <si>
    <t>Cadila Healthcare Limited</t>
  </si>
  <si>
    <t>DLF Limited</t>
  </si>
  <si>
    <t>Motherson Sumi Systems Limited</t>
  </si>
  <si>
    <t>Harding Loevner Global Equity Fund (Class A USD Shares)</t>
  </si>
  <si>
    <t>Veritas Asset Management LLP</t>
  </si>
  <si>
    <t>Ambuja Cements Limited</t>
  </si>
  <si>
    <t>Scheme Portfolio Holdings (Top 10 Issuer) as on 28-February-2021</t>
  </si>
  <si>
    <t>Sector wise break up (As on 28-FEB-2021)</t>
  </si>
  <si>
    <t>INTEREST RATE 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</si>
</sst>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1">
    <border>
      <left/>
      <right/>
      <top/>
      <bottom/>
      <diagonal/>
    </border>
    <border>
      <left style="thin">
        <color indexed="64"/>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999999"/>
      </left>
      <right/>
      <top style="medium">
        <color indexed="64"/>
      </top>
      <bottom style="medium">
        <color indexed="64"/>
      </bottom>
      <diagonal/>
    </border>
    <border>
      <left style="thin">
        <color rgb="FF999999"/>
      </left>
      <right style="medium">
        <color indexed="64"/>
      </right>
      <top style="medium">
        <color indexed="64"/>
      </top>
      <bottom style="medium">
        <color indexed="64"/>
      </bottom>
      <diagonal/>
    </border>
    <border>
      <left style="medium">
        <color indexed="64"/>
      </left>
      <right/>
      <top style="thin">
        <color indexed="9"/>
      </top>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thin">
        <color rgb="FF999999"/>
      </left>
      <right/>
      <top style="thin">
        <color indexed="9"/>
      </top>
      <bottom/>
      <diagonal/>
    </border>
    <border>
      <left style="thin">
        <color auto="1"/>
      </left>
      <right style="thin">
        <color auto="1"/>
      </right>
      <top style="thin">
        <color auto="1"/>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33">
    <xf numFmtId="0" fontId="0" fillId="0" borderId="0" xfId="0"/>
    <xf numFmtId="10" fontId="0" fillId="0" borderId="0" xfId="0" applyNumberFormat="1"/>
    <xf numFmtId="0" fontId="0" fillId="0" borderId="2" xfId="0" applyBorder="1"/>
    <xf numFmtId="0" fontId="0" fillId="0" borderId="3" xfId="0" applyBorder="1"/>
    <xf numFmtId="10" fontId="2" fillId="0" borderId="0" xfId="1" applyNumberFormat="1" applyFont="1"/>
    <xf numFmtId="0" fontId="0" fillId="0" borderId="4" xfId="0" applyBorder="1"/>
    <xf numFmtId="10" fontId="0" fillId="0" borderId="5" xfId="0" applyNumberFormat="1" applyBorder="1"/>
    <xf numFmtId="10" fontId="0" fillId="0" borderId="6" xfId="0" applyNumberFormat="1" applyBorder="1"/>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13" xfId="0" applyBorder="1"/>
    <xf numFmtId="0" fontId="0" fillId="0" borderId="14" xfId="0" applyBorder="1"/>
    <xf numFmtId="0" fontId="0" fillId="0" borderId="15" xfId="0" applyBorder="1"/>
    <xf numFmtId="0" fontId="0" fillId="0" borderId="16" xfId="0" applyBorder="1"/>
    <xf numFmtId="10" fontId="0" fillId="0" borderId="17" xfId="0" applyNumberFormat="1" applyBorder="1"/>
    <xf numFmtId="0" fontId="0" fillId="0" borderId="18" xfId="0" applyBorder="1"/>
    <xf numFmtId="0" fontId="1" fillId="0" borderId="1" xfId="0" applyFont="1" applyBorder="1" applyAlignment="1">
      <alignment horizontal="center" vertical="center"/>
    </xf>
    <xf numFmtId="10" fontId="0" fillId="0" borderId="0" xfId="0" applyNumberFormat="1" applyAlignment="1">
      <alignment horizontal="center" vertical="center"/>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1" fillId="0" borderId="19" xfId="0" applyFont="1" applyBorder="1" applyAlignment="1">
      <alignment horizontal="center"/>
    </xf>
    <xf numFmtId="10" fontId="1" fillId="0" borderId="19" xfId="0" applyNumberFormat="1" applyFont="1" applyBorder="1" applyAlignment="1">
      <alignment horizontal="center"/>
    </xf>
    <xf numFmtId="0" fontId="1" fillId="0" borderId="19" xfId="0" applyFont="1" applyBorder="1"/>
    <xf numFmtId="10" fontId="1" fillId="0" borderId="19" xfId="0" applyNumberFormat="1" applyFont="1" applyBorder="1"/>
    <xf numFmtId="0" fontId="0" fillId="0" borderId="19" xfId="0" applyBorder="1"/>
    <xf numFmtId="10" fontId="0" fillId="0" borderId="19" xfId="0" applyNumberFormat="1" applyFill="1" applyBorder="1"/>
    <xf numFmtId="0" fontId="0" fillId="0" borderId="19" xfId="0" applyFill="1" applyBorder="1"/>
    <xf numFmtId="10" fontId="0" fillId="0" borderId="19" xfId="0" applyNumberFormat="1" applyBorder="1"/>
    <xf numFmtId="0" fontId="0" fillId="0" borderId="19" xfId="0" applyFont="1" applyFill="1" applyBorder="1"/>
    <xf numFmtId="10" fontId="0" fillId="0" borderId="19" xfId="0" applyNumberFormat="1" applyFont="1" applyFill="1" applyBorder="1"/>
    <xf numFmtId="0" fontId="0" fillId="0" borderId="20" xfId="0"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7"/>
  <sheetViews>
    <sheetView tabSelected="1" workbookViewId="0">
      <selection sqref="A1:B1"/>
    </sheetView>
  </sheetViews>
  <sheetFormatPr defaultRowHeight="14.5" x14ac:dyDescent="0.35"/>
  <cols>
    <col min="1" max="1" width="42.81640625" customWidth="1"/>
    <col min="2" max="2" width="12.26953125" bestFit="1" customWidth="1"/>
  </cols>
  <sheetData>
    <row r="1" spans="1:2" x14ac:dyDescent="0.35">
      <c r="A1" s="17" t="s">
        <v>290</v>
      </c>
      <c r="B1" s="18"/>
    </row>
    <row r="2" spans="1:2" x14ac:dyDescent="0.35">
      <c r="A2" s="22" t="s">
        <v>268</v>
      </c>
      <c r="B2" s="23"/>
    </row>
    <row r="3" spans="1:2" x14ac:dyDescent="0.35">
      <c r="A3" s="24" t="s">
        <v>1</v>
      </c>
      <c r="B3" s="25" t="s">
        <v>2</v>
      </c>
    </row>
    <row r="4" spans="1:2" x14ac:dyDescent="0.35">
      <c r="A4" s="26" t="s">
        <v>3</v>
      </c>
      <c r="B4" s="27">
        <v>0.36069464684503538</v>
      </c>
    </row>
    <row r="5" spans="1:2" x14ac:dyDescent="0.35">
      <c r="A5" s="28" t="s">
        <v>4</v>
      </c>
      <c r="B5" s="27">
        <v>0.16336488347155345</v>
      </c>
    </row>
    <row r="6" spans="1:2" x14ac:dyDescent="0.35">
      <c r="A6" s="28" t="s">
        <v>8</v>
      </c>
      <c r="B6" s="27">
        <v>8.6583655481260291E-2</v>
      </c>
    </row>
    <row r="7" spans="1:2" x14ac:dyDescent="0.35">
      <c r="A7" s="28" t="s">
        <v>5</v>
      </c>
      <c r="B7" s="27">
        <v>5.5095338342846384E-2</v>
      </c>
    </row>
    <row r="8" spans="1:2" x14ac:dyDescent="0.35">
      <c r="A8" s="28" t="s">
        <v>6</v>
      </c>
      <c r="B8" s="27">
        <v>5.4164166584131493E-2</v>
      </c>
    </row>
    <row r="9" spans="1:2" x14ac:dyDescent="0.35">
      <c r="A9" s="26" t="s">
        <v>10</v>
      </c>
      <c r="B9" s="27">
        <v>5.3459189462083452E-2</v>
      </c>
    </row>
    <row r="10" spans="1:2" x14ac:dyDescent="0.35">
      <c r="A10" s="28" t="s">
        <v>14</v>
      </c>
      <c r="B10" s="27">
        <v>5.2638276317151428E-2</v>
      </c>
    </row>
    <row r="11" spans="1:2" x14ac:dyDescent="0.35">
      <c r="A11" s="26" t="s">
        <v>11</v>
      </c>
      <c r="B11" s="27">
        <v>3.993771480437814E-2</v>
      </c>
    </row>
    <row r="12" spans="1:2" x14ac:dyDescent="0.35">
      <c r="A12" s="28" t="s">
        <v>12</v>
      </c>
      <c r="B12" s="27">
        <v>3.5444305715987674E-2</v>
      </c>
    </row>
    <row r="13" spans="1:2" x14ac:dyDescent="0.35">
      <c r="A13" s="28" t="s">
        <v>15</v>
      </c>
      <c r="B13" s="27">
        <v>2.6782789253771744E-2</v>
      </c>
    </row>
    <row r="14" spans="1:2" x14ac:dyDescent="0.35">
      <c r="A14" s="26" t="s">
        <v>9</v>
      </c>
      <c r="B14" s="27">
        <v>2.6537666952104154E-2</v>
      </c>
    </row>
    <row r="15" spans="1:2" x14ac:dyDescent="0.35">
      <c r="A15" s="28" t="s">
        <v>13</v>
      </c>
      <c r="B15" s="27">
        <v>2.6130159501701923E-2</v>
      </c>
    </row>
    <row r="16" spans="1:2" x14ac:dyDescent="0.35">
      <c r="A16" s="28" t="s">
        <v>7</v>
      </c>
      <c r="B16" s="27">
        <v>2.3318888695440382E-2</v>
      </c>
    </row>
    <row r="17" spans="1:2" x14ac:dyDescent="0.35">
      <c r="A17" s="28" t="s">
        <v>17</v>
      </c>
      <c r="B17" s="27">
        <v>4.8055585523139165E-3</v>
      </c>
    </row>
    <row r="18" spans="1:2" x14ac:dyDescent="0.35">
      <c r="A18" s="28" t="s">
        <v>18</v>
      </c>
      <c r="B18" s="27">
        <v>0</v>
      </c>
    </row>
    <row r="19" spans="1:2" x14ac:dyDescent="0.35">
      <c r="A19" s="26" t="s">
        <v>19</v>
      </c>
      <c r="B19" s="29">
        <f>B20-SUM(B4:B18)</f>
        <v>-8.9572399797599456E-3</v>
      </c>
    </row>
    <row r="20" spans="1:2" x14ac:dyDescent="0.35">
      <c r="A20" s="26" t="s">
        <v>20</v>
      </c>
      <c r="B20" s="29">
        <v>1</v>
      </c>
    </row>
    <row r="21" spans="1:2" x14ac:dyDescent="0.35">
      <c r="B21" s="1"/>
    </row>
    <row r="22" spans="1:2" x14ac:dyDescent="0.35">
      <c r="A22" s="22" t="s">
        <v>21</v>
      </c>
      <c r="B22" s="23"/>
    </row>
    <row r="23" spans="1:2" x14ac:dyDescent="0.35">
      <c r="A23" s="24" t="s">
        <v>1</v>
      </c>
      <c r="B23" s="25" t="s">
        <v>2</v>
      </c>
    </row>
    <row r="24" spans="1:2" x14ac:dyDescent="0.35">
      <c r="A24" s="28" t="s">
        <v>14</v>
      </c>
      <c r="B24" s="27">
        <v>0.26433042854036148</v>
      </c>
    </row>
    <row r="25" spans="1:2" x14ac:dyDescent="0.35">
      <c r="A25" s="28" t="s">
        <v>12</v>
      </c>
      <c r="B25" s="27">
        <v>0.14662343561958446</v>
      </c>
    </row>
    <row r="26" spans="1:2" x14ac:dyDescent="0.35">
      <c r="A26" s="28" t="s">
        <v>5</v>
      </c>
      <c r="B26" s="27">
        <v>0.11487596714312653</v>
      </c>
    </row>
    <row r="27" spans="1:2" x14ac:dyDescent="0.35">
      <c r="A27" s="26" t="s">
        <v>10</v>
      </c>
      <c r="B27" s="27">
        <v>0.10554281995854173</v>
      </c>
    </row>
    <row r="28" spans="1:2" x14ac:dyDescent="0.35">
      <c r="A28" s="28" t="s">
        <v>4</v>
      </c>
      <c r="B28" s="27">
        <v>7.4764723829104332E-2</v>
      </c>
    </row>
    <row r="29" spans="1:2" x14ac:dyDescent="0.35">
      <c r="A29" s="28" t="s">
        <v>22</v>
      </c>
      <c r="B29" s="27">
        <v>6.6682999636629769E-2</v>
      </c>
    </row>
    <row r="30" spans="1:2" x14ac:dyDescent="0.35">
      <c r="A30" s="28" t="s">
        <v>7</v>
      </c>
      <c r="B30" s="27">
        <v>4.564371496979993E-2</v>
      </c>
    </row>
    <row r="31" spans="1:2" x14ac:dyDescent="0.35">
      <c r="A31" s="28" t="s">
        <v>15</v>
      </c>
      <c r="B31" s="27">
        <v>4.3214360427796458E-2</v>
      </c>
    </row>
    <row r="32" spans="1:2" x14ac:dyDescent="0.35">
      <c r="A32" s="28" t="s">
        <v>23</v>
      </c>
      <c r="B32" s="27">
        <v>4.1620953930977519E-2</v>
      </c>
    </row>
    <row r="33" spans="1:2" x14ac:dyDescent="0.35">
      <c r="A33" s="26" t="s">
        <v>16</v>
      </c>
      <c r="B33" s="27">
        <v>3.9012041553184065E-2</v>
      </c>
    </row>
    <row r="34" spans="1:2" x14ac:dyDescent="0.35">
      <c r="A34" s="26" t="s">
        <v>9</v>
      </c>
      <c r="B34" s="27">
        <v>3.1717738913283319E-2</v>
      </c>
    </row>
    <row r="35" spans="1:2" x14ac:dyDescent="0.35">
      <c r="A35" s="28" t="s">
        <v>11</v>
      </c>
      <c r="B35" s="27">
        <v>2.4190723070505751E-2</v>
      </c>
    </row>
    <row r="36" spans="1:2" x14ac:dyDescent="0.35">
      <c r="A36" s="26" t="s">
        <v>13</v>
      </c>
      <c r="B36" s="27">
        <v>8.6352520444901246E-3</v>
      </c>
    </row>
    <row r="37" spans="1:2" x14ac:dyDescent="0.35">
      <c r="A37" s="28" t="s">
        <v>17</v>
      </c>
      <c r="B37" s="27">
        <v>8.3627003315162752E-3</v>
      </c>
    </row>
    <row r="38" spans="1:2" x14ac:dyDescent="0.35">
      <c r="A38" s="26" t="s">
        <v>19</v>
      </c>
      <c r="B38" s="29">
        <f>B39-SUM(B24:B37)</f>
        <v>-1.5217859968901903E-2</v>
      </c>
    </row>
    <row r="39" spans="1:2" x14ac:dyDescent="0.35">
      <c r="A39" s="26" t="s">
        <v>20</v>
      </c>
      <c r="B39" s="29">
        <v>1</v>
      </c>
    </row>
    <row r="40" spans="1:2" x14ac:dyDescent="0.35">
      <c r="B40" s="1"/>
    </row>
    <row r="41" spans="1:2" x14ac:dyDescent="0.35">
      <c r="A41" s="22" t="s">
        <v>24</v>
      </c>
      <c r="B41" s="23"/>
    </row>
    <row r="42" spans="1:2" x14ac:dyDescent="0.35">
      <c r="A42" s="24" t="s">
        <v>1</v>
      </c>
      <c r="B42" s="25" t="s">
        <v>2</v>
      </c>
    </row>
    <row r="43" spans="1:2" x14ac:dyDescent="0.35">
      <c r="A43" s="28" t="s">
        <v>3</v>
      </c>
      <c r="B43" s="27">
        <v>0.31154604552372878</v>
      </c>
    </row>
    <row r="44" spans="1:2" x14ac:dyDescent="0.35">
      <c r="A44" s="28" t="s">
        <v>4</v>
      </c>
      <c r="B44" s="27">
        <v>0.11793066521358003</v>
      </c>
    </row>
    <row r="45" spans="1:2" x14ac:dyDescent="0.35">
      <c r="A45" s="28" t="s">
        <v>6</v>
      </c>
      <c r="B45" s="27">
        <v>8.301451848084393E-2</v>
      </c>
    </row>
    <row r="46" spans="1:2" x14ac:dyDescent="0.35">
      <c r="A46" s="28" t="s">
        <v>8</v>
      </c>
      <c r="B46" s="27">
        <v>7.5968911738125311E-2</v>
      </c>
    </row>
    <row r="47" spans="1:2" x14ac:dyDescent="0.35">
      <c r="A47" s="30" t="s">
        <v>5</v>
      </c>
      <c r="B47" s="31">
        <v>5.7027523381102382E-2</v>
      </c>
    </row>
    <row r="48" spans="1:2" x14ac:dyDescent="0.35">
      <c r="A48" s="28" t="s">
        <v>7</v>
      </c>
      <c r="B48" s="27">
        <v>4.9305931655769887E-2</v>
      </c>
    </row>
    <row r="49" spans="1:2" x14ac:dyDescent="0.35">
      <c r="A49" s="30" t="s">
        <v>14</v>
      </c>
      <c r="B49" s="31">
        <v>4.7593525037761084E-2</v>
      </c>
    </row>
    <row r="50" spans="1:2" x14ac:dyDescent="0.35">
      <c r="A50" s="26" t="s">
        <v>10</v>
      </c>
      <c r="B50" s="27">
        <v>3.8985861178750657E-2</v>
      </c>
    </row>
    <row r="51" spans="1:2" x14ac:dyDescent="0.35">
      <c r="A51" s="30" t="s">
        <v>22</v>
      </c>
      <c r="B51" s="31">
        <v>3.8694904158953471E-2</v>
      </c>
    </row>
    <row r="52" spans="1:2" x14ac:dyDescent="0.35">
      <c r="A52" s="28" t="s">
        <v>12</v>
      </c>
      <c r="B52" s="27">
        <v>3.8691459033323196E-2</v>
      </c>
    </row>
    <row r="53" spans="1:2" x14ac:dyDescent="0.35">
      <c r="A53" s="26" t="s">
        <v>16</v>
      </c>
      <c r="B53" s="27">
        <v>2.7069232006867189E-2</v>
      </c>
    </row>
    <row r="54" spans="1:2" x14ac:dyDescent="0.35">
      <c r="A54" s="30" t="s">
        <v>15</v>
      </c>
      <c r="B54" s="31">
        <v>2.485864060236221E-2</v>
      </c>
    </row>
    <row r="55" spans="1:2" x14ac:dyDescent="0.35">
      <c r="A55" s="26" t="s">
        <v>11</v>
      </c>
      <c r="B55" s="27">
        <v>2.320077847832705E-2</v>
      </c>
    </row>
    <row r="56" spans="1:2" x14ac:dyDescent="0.35">
      <c r="A56" s="28" t="s">
        <v>23</v>
      </c>
      <c r="B56" s="27">
        <v>2.2079836539296682E-2</v>
      </c>
    </row>
    <row r="57" spans="1:2" x14ac:dyDescent="0.35">
      <c r="A57" s="30" t="s">
        <v>13</v>
      </c>
      <c r="B57" s="31">
        <v>1.9741349939598751E-2</v>
      </c>
    </row>
    <row r="58" spans="1:2" x14ac:dyDescent="0.35">
      <c r="A58" s="30" t="s">
        <v>9</v>
      </c>
      <c r="B58" s="31">
        <v>1.2646351156531403E-2</v>
      </c>
    </row>
    <row r="59" spans="1:2" x14ac:dyDescent="0.35">
      <c r="A59" s="26" t="s">
        <v>18</v>
      </c>
      <c r="B59" s="27">
        <v>1.0676195371382449E-2</v>
      </c>
    </row>
    <row r="60" spans="1:2" x14ac:dyDescent="0.35">
      <c r="A60" s="26" t="s">
        <v>19</v>
      </c>
      <c r="B60" s="29">
        <f>B61-SUM(B43:B59)</f>
        <v>9.6827050369563405E-4</v>
      </c>
    </row>
    <row r="61" spans="1:2" x14ac:dyDescent="0.35">
      <c r="A61" s="26" t="s">
        <v>20</v>
      </c>
      <c r="B61" s="29">
        <v>1</v>
      </c>
    </row>
    <row r="62" spans="1:2" x14ac:dyDescent="0.35">
      <c r="B62" s="1"/>
    </row>
    <row r="63" spans="1:2" x14ac:dyDescent="0.35">
      <c r="A63" s="22" t="s">
        <v>248</v>
      </c>
      <c r="B63" s="23"/>
    </row>
    <row r="64" spans="1:2" x14ac:dyDescent="0.35">
      <c r="A64" s="24" t="s">
        <v>1</v>
      </c>
      <c r="B64" s="25" t="s">
        <v>2</v>
      </c>
    </row>
    <row r="65" spans="1:2" x14ac:dyDescent="0.35">
      <c r="A65" s="28" t="s">
        <v>3</v>
      </c>
      <c r="B65" s="27">
        <v>0.23258511404303708</v>
      </c>
    </row>
    <row r="66" spans="1:2" x14ac:dyDescent="0.35">
      <c r="A66" s="28" t="s">
        <v>4</v>
      </c>
      <c r="B66" s="27">
        <v>0.17359337512719847</v>
      </c>
    </row>
    <row r="67" spans="1:2" x14ac:dyDescent="0.35">
      <c r="A67" s="28" t="s">
        <v>14</v>
      </c>
      <c r="B67" s="27">
        <v>0.14755327330946386</v>
      </c>
    </row>
    <row r="68" spans="1:2" x14ac:dyDescent="0.35">
      <c r="A68" s="28" t="s">
        <v>13</v>
      </c>
      <c r="B68" s="27">
        <v>7.3619749714858504E-2</v>
      </c>
    </row>
    <row r="69" spans="1:2" x14ac:dyDescent="0.35">
      <c r="A69" s="28" t="s">
        <v>6</v>
      </c>
      <c r="B69" s="27">
        <v>7.3210108241802102E-2</v>
      </c>
    </row>
    <row r="70" spans="1:2" x14ac:dyDescent="0.35">
      <c r="A70" s="28" t="s">
        <v>8</v>
      </c>
      <c r="B70" s="27">
        <v>6.0869473021278694E-2</v>
      </c>
    </row>
    <row r="71" spans="1:2" x14ac:dyDescent="0.35">
      <c r="A71" s="28" t="s">
        <v>9</v>
      </c>
      <c r="B71" s="27">
        <v>5.0692198371303045E-2</v>
      </c>
    </row>
    <row r="72" spans="1:2" x14ac:dyDescent="0.35">
      <c r="A72" s="28" t="s">
        <v>15</v>
      </c>
      <c r="B72" s="27">
        <v>4.7386630472630351E-2</v>
      </c>
    </row>
    <row r="73" spans="1:2" x14ac:dyDescent="0.35">
      <c r="A73" s="28" t="s">
        <v>11</v>
      </c>
      <c r="B73" s="27">
        <v>3.1544797886908768E-2</v>
      </c>
    </row>
    <row r="74" spans="1:2" x14ac:dyDescent="0.35">
      <c r="A74" s="28" t="s">
        <v>5</v>
      </c>
      <c r="B74" s="27">
        <v>3.142204517056349E-2</v>
      </c>
    </row>
    <row r="75" spans="1:2" x14ac:dyDescent="0.35">
      <c r="A75" s="26" t="s">
        <v>10</v>
      </c>
      <c r="B75" s="27">
        <v>2.9952036178100695E-2</v>
      </c>
    </row>
    <row r="76" spans="1:2" x14ac:dyDescent="0.35">
      <c r="A76" s="28" t="s">
        <v>12</v>
      </c>
      <c r="B76" s="27">
        <v>2.1081643853104903E-2</v>
      </c>
    </row>
    <row r="77" spans="1:2" x14ac:dyDescent="0.35">
      <c r="A77" s="28" t="s">
        <v>23</v>
      </c>
      <c r="B77" s="27">
        <v>1.2421474061473703E-2</v>
      </c>
    </row>
    <row r="78" spans="1:2" x14ac:dyDescent="0.35">
      <c r="A78" s="28" t="s">
        <v>7</v>
      </c>
      <c r="B78" s="27">
        <v>9.3038838888647064E-3</v>
      </c>
    </row>
    <row r="79" spans="1:2" x14ac:dyDescent="0.35">
      <c r="A79" s="28" t="s">
        <v>17</v>
      </c>
      <c r="B79" s="27">
        <v>7.6695932357648726E-3</v>
      </c>
    </row>
    <row r="80" spans="1:2" x14ac:dyDescent="0.35">
      <c r="A80" s="26" t="s">
        <v>19</v>
      </c>
      <c r="B80" s="29">
        <f>B81-SUM(B65:B79)</f>
        <v>-2.9053965763530254E-3</v>
      </c>
    </row>
    <row r="81" spans="1:2" x14ac:dyDescent="0.35">
      <c r="A81" s="26" t="s">
        <v>20</v>
      </c>
      <c r="B81" s="29">
        <v>1</v>
      </c>
    </row>
    <row r="82" spans="1:2" x14ac:dyDescent="0.35">
      <c r="B82" s="1"/>
    </row>
    <row r="83" spans="1:2" x14ac:dyDescent="0.35">
      <c r="A83" s="22" t="s">
        <v>25</v>
      </c>
      <c r="B83" s="23"/>
    </row>
    <row r="84" spans="1:2" x14ac:dyDescent="0.35">
      <c r="A84" s="24" t="s">
        <v>1</v>
      </c>
      <c r="B84" s="25" t="s">
        <v>2</v>
      </c>
    </row>
    <row r="85" spans="1:2" x14ac:dyDescent="0.35">
      <c r="A85" s="28" t="s">
        <v>3</v>
      </c>
      <c r="B85" s="27">
        <v>0.32492541259455332</v>
      </c>
    </row>
    <row r="86" spans="1:2" x14ac:dyDescent="0.35">
      <c r="A86" s="26" t="s">
        <v>8</v>
      </c>
      <c r="B86" s="27">
        <v>0.1476954260057316</v>
      </c>
    </row>
    <row r="87" spans="1:2" x14ac:dyDescent="0.35">
      <c r="A87" s="28" t="s">
        <v>4</v>
      </c>
      <c r="B87" s="27">
        <v>0.12694020809915615</v>
      </c>
    </row>
    <row r="88" spans="1:2" x14ac:dyDescent="0.35">
      <c r="A88" s="28" t="s">
        <v>5</v>
      </c>
      <c r="B88" s="27">
        <v>0.10421207483534303</v>
      </c>
    </row>
    <row r="89" spans="1:2" x14ac:dyDescent="0.35">
      <c r="A89" s="28" t="s">
        <v>6</v>
      </c>
      <c r="B89" s="27">
        <v>8.2234853167447983E-2</v>
      </c>
    </row>
    <row r="90" spans="1:2" x14ac:dyDescent="0.35">
      <c r="A90" s="28" t="s">
        <v>13</v>
      </c>
      <c r="B90" s="27">
        <v>6.0828137372034546E-2</v>
      </c>
    </row>
    <row r="91" spans="1:2" x14ac:dyDescent="0.35">
      <c r="A91" s="28" t="s">
        <v>15</v>
      </c>
      <c r="B91" s="27">
        <v>5.0467251727984372E-2</v>
      </c>
    </row>
    <row r="92" spans="1:2" x14ac:dyDescent="0.35">
      <c r="A92" s="28" t="s">
        <v>7</v>
      </c>
      <c r="B92" s="27">
        <v>3.6008160607994187E-2</v>
      </c>
    </row>
    <row r="93" spans="1:2" x14ac:dyDescent="0.35">
      <c r="A93" s="28" t="s">
        <v>14</v>
      </c>
      <c r="B93" s="27">
        <v>3.0754816191846685E-2</v>
      </c>
    </row>
    <row r="94" spans="1:2" x14ac:dyDescent="0.35">
      <c r="A94" s="28" t="s">
        <v>22</v>
      </c>
      <c r="B94" s="27">
        <v>1.7889117451182837E-2</v>
      </c>
    </row>
    <row r="95" spans="1:2" x14ac:dyDescent="0.35">
      <c r="A95" s="26" t="s">
        <v>9</v>
      </c>
      <c r="B95" s="27">
        <v>1.7860594233746474E-2</v>
      </c>
    </row>
    <row r="96" spans="1:2" x14ac:dyDescent="0.35">
      <c r="A96" s="28" t="s">
        <v>23</v>
      </c>
      <c r="B96" s="27">
        <v>1.2118289362290178E-2</v>
      </c>
    </row>
    <row r="97" spans="1:2" x14ac:dyDescent="0.35">
      <c r="A97" s="26" t="s">
        <v>19</v>
      </c>
      <c r="B97" s="29">
        <f>B98-SUM(B85:B96)</f>
        <v>-1.1934341649311397E-2</v>
      </c>
    </row>
    <row r="98" spans="1:2" x14ac:dyDescent="0.35">
      <c r="A98" s="26" t="s">
        <v>20</v>
      </c>
      <c r="B98" s="29">
        <v>1</v>
      </c>
    </row>
    <row r="99" spans="1:2" x14ac:dyDescent="0.35">
      <c r="B99" s="1"/>
    </row>
    <row r="100" spans="1:2" x14ac:dyDescent="0.35">
      <c r="A100" s="22" t="s">
        <v>26</v>
      </c>
      <c r="B100" s="23"/>
    </row>
    <row r="101" spans="1:2" x14ac:dyDescent="0.35">
      <c r="A101" s="24" t="s">
        <v>1</v>
      </c>
      <c r="B101" s="25" t="s">
        <v>2</v>
      </c>
    </row>
    <row r="102" spans="1:2" x14ac:dyDescent="0.35">
      <c r="A102" s="26" t="s">
        <v>3</v>
      </c>
      <c r="B102" s="27">
        <v>0.35633603392326119</v>
      </c>
    </row>
    <row r="103" spans="1:2" x14ac:dyDescent="0.35">
      <c r="A103" s="28" t="s">
        <v>4</v>
      </c>
      <c r="B103" s="27">
        <v>0.10553289657015456</v>
      </c>
    </row>
    <row r="104" spans="1:2" x14ac:dyDescent="0.35">
      <c r="A104" s="28" t="s">
        <v>8</v>
      </c>
      <c r="B104" s="27">
        <v>9.3609596872655798E-2</v>
      </c>
    </row>
    <row r="105" spans="1:2" x14ac:dyDescent="0.35">
      <c r="A105" s="28" t="s">
        <v>6</v>
      </c>
      <c r="B105" s="27">
        <v>7.3598095521196977E-2</v>
      </c>
    </row>
    <row r="106" spans="1:2" x14ac:dyDescent="0.35">
      <c r="A106" s="26" t="s">
        <v>10</v>
      </c>
      <c r="B106" s="27">
        <v>6.4102381051126103E-2</v>
      </c>
    </row>
    <row r="107" spans="1:2" x14ac:dyDescent="0.35">
      <c r="A107" s="28" t="s">
        <v>7</v>
      </c>
      <c r="B107" s="27">
        <v>4.5313418557044814E-2</v>
      </c>
    </row>
    <row r="108" spans="1:2" x14ac:dyDescent="0.35">
      <c r="A108" s="28" t="s">
        <v>5</v>
      </c>
      <c r="B108" s="27">
        <v>4.3540117958162317E-2</v>
      </c>
    </row>
    <row r="109" spans="1:2" x14ac:dyDescent="0.35">
      <c r="A109" s="28" t="s">
        <v>22</v>
      </c>
      <c r="B109" s="27">
        <v>3.9378675569937231E-2</v>
      </c>
    </row>
    <row r="110" spans="1:2" x14ac:dyDescent="0.35">
      <c r="A110" s="28" t="s">
        <v>14</v>
      </c>
      <c r="B110" s="27">
        <v>3.3003339606237442E-2</v>
      </c>
    </row>
    <row r="111" spans="1:2" x14ac:dyDescent="0.35">
      <c r="A111" s="28" t="s">
        <v>11</v>
      </c>
      <c r="B111" s="27">
        <v>2.7020421355894896E-2</v>
      </c>
    </row>
    <row r="112" spans="1:2" x14ac:dyDescent="0.35">
      <c r="A112" s="28" t="s">
        <v>12</v>
      </c>
      <c r="B112" s="27">
        <v>2.6089877455343049E-2</v>
      </c>
    </row>
    <row r="113" spans="1:2" x14ac:dyDescent="0.35">
      <c r="A113" s="28" t="s">
        <v>23</v>
      </c>
      <c r="B113" s="27">
        <v>2.1093984851105682E-2</v>
      </c>
    </row>
    <row r="114" spans="1:2" x14ac:dyDescent="0.35">
      <c r="A114" s="26" t="s">
        <v>16</v>
      </c>
      <c r="B114" s="27">
        <v>1.7948115655939283E-2</v>
      </c>
    </row>
    <row r="115" spans="1:2" x14ac:dyDescent="0.35">
      <c r="A115" s="26" t="s">
        <v>9</v>
      </c>
      <c r="B115" s="27">
        <v>1.7642004252451094E-2</v>
      </c>
    </row>
    <row r="116" spans="1:2" x14ac:dyDescent="0.35">
      <c r="A116" s="28" t="s">
        <v>17</v>
      </c>
      <c r="B116" s="27">
        <v>1.6186802568890477E-2</v>
      </c>
    </row>
    <row r="117" spans="1:2" x14ac:dyDescent="0.35">
      <c r="A117" s="28" t="s">
        <v>15</v>
      </c>
      <c r="B117" s="27">
        <v>1.3268599611136358E-2</v>
      </c>
    </row>
    <row r="118" spans="1:2" x14ac:dyDescent="0.35">
      <c r="A118" s="28" t="s">
        <v>13</v>
      </c>
      <c r="B118" s="27">
        <v>6.1718340106234927E-3</v>
      </c>
    </row>
    <row r="119" spans="1:2" x14ac:dyDescent="0.35">
      <c r="A119" s="26" t="s">
        <v>19</v>
      </c>
      <c r="B119" s="29">
        <f>B120-SUM(B102:B118)</f>
        <v>1.6380460883902437E-4</v>
      </c>
    </row>
    <row r="120" spans="1:2" x14ac:dyDescent="0.35">
      <c r="A120" s="26" t="s">
        <v>20</v>
      </c>
      <c r="B120" s="29">
        <v>1</v>
      </c>
    </row>
    <row r="121" spans="1:2" x14ac:dyDescent="0.35">
      <c r="B121" s="1"/>
    </row>
    <row r="122" spans="1:2" x14ac:dyDescent="0.35">
      <c r="A122" s="22" t="s">
        <v>27</v>
      </c>
      <c r="B122" s="23"/>
    </row>
    <row r="123" spans="1:2" x14ac:dyDescent="0.35">
      <c r="A123" s="24" t="s">
        <v>1</v>
      </c>
      <c r="B123" s="25" t="s">
        <v>2</v>
      </c>
    </row>
    <row r="124" spans="1:2" x14ac:dyDescent="0.35">
      <c r="A124" s="28" t="s">
        <v>28</v>
      </c>
      <c r="B124" s="27">
        <v>0.96052457326396312</v>
      </c>
    </row>
    <row r="125" spans="1:2" x14ac:dyDescent="0.35">
      <c r="A125" s="28" t="s">
        <v>15</v>
      </c>
      <c r="B125" s="27">
        <v>3.7649284706707808E-2</v>
      </c>
    </row>
    <row r="126" spans="1:2" x14ac:dyDescent="0.35">
      <c r="A126" s="26" t="s">
        <v>19</v>
      </c>
      <c r="B126" s="29">
        <f>B127-SUM(B124:B125)</f>
        <v>1.8261420293290698E-3</v>
      </c>
    </row>
    <row r="127" spans="1:2" x14ac:dyDescent="0.35">
      <c r="A127" s="26" t="s">
        <v>20</v>
      </c>
      <c r="B127" s="29">
        <v>1</v>
      </c>
    </row>
    <row r="128" spans="1:2" x14ac:dyDescent="0.35">
      <c r="B128" s="1"/>
    </row>
    <row r="129" spans="1:2" x14ac:dyDescent="0.35">
      <c r="A129" s="22" t="s">
        <v>29</v>
      </c>
      <c r="B129" s="23"/>
    </row>
    <row r="130" spans="1:2" x14ac:dyDescent="0.35">
      <c r="A130" s="24" t="s">
        <v>1</v>
      </c>
      <c r="B130" s="25" t="s">
        <v>2</v>
      </c>
    </row>
    <row r="131" spans="1:2" x14ac:dyDescent="0.35">
      <c r="A131" s="28" t="s">
        <v>4</v>
      </c>
      <c r="B131" s="27">
        <v>0.15332893863491409</v>
      </c>
    </row>
    <row r="132" spans="1:2" x14ac:dyDescent="0.35">
      <c r="A132" s="28" t="s">
        <v>14</v>
      </c>
      <c r="B132" s="27">
        <v>0.12687283728205292</v>
      </c>
    </row>
    <row r="133" spans="1:2" x14ac:dyDescent="0.35">
      <c r="A133" s="28" t="s">
        <v>13</v>
      </c>
      <c r="B133" s="27">
        <v>0.10349868847125518</v>
      </c>
    </row>
    <row r="134" spans="1:2" x14ac:dyDescent="0.35">
      <c r="A134" s="28" t="s">
        <v>22</v>
      </c>
      <c r="B134" s="27">
        <v>9.2507082521724779E-2</v>
      </c>
    </row>
    <row r="135" spans="1:2" x14ac:dyDescent="0.35">
      <c r="A135" s="28" t="s">
        <v>17</v>
      </c>
      <c r="B135" s="27">
        <v>8.4126219670726338E-2</v>
      </c>
    </row>
    <row r="136" spans="1:2" x14ac:dyDescent="0.35">
      <c r="A136" s="28" t="s">
        <v>3</v>
      </c>
      <c r="B136" s="27">
        <v>7.7432515883086958E-2</v>
      </c>
    </row>
    <row r="137" spans="1:2" x14ac:dyDescent="0.35">
      <c r="A137" s="28" t="s">
        <v>11</v>
      </c>
      <c r="B137" s="27">
        <v>7.2855665094052488E-2</v>
      </c>
    </row>
    <row r="138" spans="1:2" x14ac:dyDescent="0.35">
      <c r="A138" s="28" t="s">
        <v>12</v>
      </c>
      <c r="B138" s="27">
        <v>6.449886433020692E-2</v>
      </c>
    </row>
    <row r="139" spans="1:2" x14ac:dyDescent="0.35">
      <c r="A139" s="28" t="s">
        <v>9</v>
      </c>
      <c r="B139" s="27">
        <v>6.1718751809383521E-2</v>
      </c>
    </row>
    <row r="140" spans="1:2" x14ac:dyDescent="0.35">
      <c r="A140" s="28" t="s">
        <v>15</v>
      </c>
      <c r="B140" s="27">
        <v>4.8371793713685218E-2</v>
      </c>
    </row>
    <row r="141" spans="1:2" x14ac:dyDescent="0.35">
      <c r="A141" s="28" t="s">
        <v>6</v>
      </c>
      <c r="B141" s="27">
        <v>4.3762121779911914E-2</v>
      </c>
    </row>
    <row r="142" spans="1:2" x14ac:dyDescent="0.35">
      <c r="A142" s="28" t="s">
        <v>5</v>
      </c>
      <c r="B142" s="27">
        <v>2.2442978887989688E-2</v>
      </c>
    </row>
    <row r="143" spans="1:2" x14ac:dyDescent="0.35">
      <c r="A143" s="28" t="s">
        <v>23</v>
      </c>
      <c r="B143" s="27">
        <v>1.4333452170483698E-2</v>
      </c>
    </row>
    <row r="144" spans="1:2" x14ac:dyDescent="0.35">
      <c r="A144" s="28" t="s">
        <v>30</v>
      </c>
      <c r="B144" s="27">
        <v>1.2240986817595985E-2</v>
      </c>
    </row>
    <row r="145" spans="1:2" x14ac:dyDescent="0.35">
      <c r="A145" s="28" t="s">
        <v>18</v>
      </c>
      <c r="B145" s="27">
        <v>1.0429095309465682E-2</v>
      </c>
    </row>
    <row r="146" spans="1:2" x14ac:dyDescent="0.35">
      <c r="A146" s="28" t="s">
        <v>8</v>
      </c>
      <c r="B146" s="27">
        <v>7.7386127045081998E-3</v>
      </c>
    </row>
    <row r="147" spans="1:2" x14ac:dyDescent="0.35">
      <c r="A147" s="28" t="s">
        <v>7</v>
      </c>
      <c r="B147" s="27">
        <v>7.6059772284560656E-3</v>
      </c>
    </row>
    <row r="148" spans="1:2" x14ac:dyDescent="0.35">
      <c r="A148" s="26" t="s">
        <v>19</v>
      </c>
      <c r="B148" s="29">
        <f>B149-SUM(B131:B147)</f>
        <v>-3.7645823094996089E-3</v>
      </c>
    </row>
    <row r="149" spans="1:2" x14ac:dyDescent="0.35">
      <c r="A149" s="26" t="s">
        <v>20</v>
      </c>
      <c r="B149" s="29">
        <v>1</v>
      </c>
    </row>
    <row r="150" spans="1:2" x14ac:dyDescent="0.35">
      <c r="B150" s="1"/>
    </row>
    <row r="151" spans="1:2" x14ac:dyDescent="0.35">
      <c r="A151" s="22" t="s">
        <v>31</v>
      </c>
      <c r="B151" s="23"/>
    </row>
    <row r="152" spans="1:2" x14ac:dyDescent="0.35">
      <c r="A152" s="24" t="s">
        <v>1</v>
      </c>
      <c r="B152" s="25" t="s">
        <v>2</v>
      </c>
    </row>
    <row r="153" spans="1:2" x14ac:dyDescent="0.35">
      <c r="A153" s="26" t="s">
        <v>3</v>
      </c>
      <c r="B153" s="27">
        <v>0.34390717346021238</v>
      </c>
    </row>
    <row r="154" spans="1:2" x14ac:dyDescent="0.35">
      <c r="A154" s="28" t="s">
        <v>4</v>
      </c>
      <c r="B154" s="27">
        <v>0.12414190321392767</v>
      </c>
    </row>
    <row r="155" spans="1:2" x14ac:dyDescent="0.35">
      <c r="A155" s="28" t="s">
        <v>32</v>
      </c>
      <c r="B155" s="27">
        <v>0.10313460870896245</v>
      </c>
    </row>
    <row r="156" spans="1:2" x14ac:dyDescent="0.35">
      <c r="A156" s="28" t="s">
        <v>8</v>
      </c>
      <c r="B156" s="27">
        <v>6.4296212276922865E-2</v>
      </c>
    </row>
    <row r="157" spans="1:2" x14ac:dyDescent="0.35">
      <c r="A157" s="26" t="s">
        <v>10</v>
      </c>
      <c r="B157" s="27">
        <v>5.4565438635580242E-2</v>
      </c>
    </row>
    <row r="158" spans="1:2" x14ac:dyDescent="0.35">
      <c r="A158" s="28" t="s">
        <v>15</v>
      </c>
      <c r="B158" s="27">
        <v>4.9247082896859397E-2</v>
      </c>
    </row>
    <row r="159" spans="1:2" x14ac:dyDescent="0.35">
      <c r="A159" s="28" t="s">
        <v>6</v>
      </c>
      <c r="B159" s="27">
        <v>4.2202996030103107E-2</v>
      </c>
    </row>
    <row r="160" spans="1:2" x14ac:dyDescent="0.35">
      <c r="A160" s="28" t="s">
        <v>5</v>
      </c>
      <c r="B160" s="27">
        <v>4.2106247632300059E-2</v>
      </c>
    </row>
    <row r="161" spans="1:2" x14ac:dyDescent="0.35">
      <c r="A161" s="26" t="s">
        <v>11</v>
      </c>
      <c r="B161" s="27">
        <v>3.222106987224925E-2</v>
      </c>
    </row>
    <row r="162" spans="1:2" x14ac:dyDescent="0.35">
      <c r="A162" s="28" t="s">
        <v>14</v>
      </c>
      <c r="B162" s="27">
        <v>2.8028791866897163E-2</v>
      </c>
    </row>
    <row r="163" spans="1:2" x14ac:dyDescent="0.35">
      <c r="A163" s="26" t="s">
        <v>16</v>
      </c>
      <c r="B163" s="27">
        <v>2.655094076655163E-2</v>
      </c>
    </row>
    <row r="164" spans="1:2" x14ac:dyDescent="0.35">
      <c r="A164" s="28" t="s">
        <v>12</v>
      </c>
      <c r="B164" s="27">
        <v>2.3086094542861382E-2</v>
      </c>
    </row>
    <row r="165" spans="1:2" x14ac:dyDescent="0.35">
      <c r="A165" s="28" t="s">
        <v>13</v>
      </c>
      <c r="B165" s="27">
        <v>1.9169797735289342E-2</v>
      </c>
    </row>
    <row r="166" spans="1:2" x14ac:dyDescent="0.35">
      <c r="A166" s="28" t="s">
        <v>7</v>
      </c>
      <c r="B166" s="27">
        <v>1.7671769393269178E-2</v>
      </c>
    </row>
    <row r="167" spans="1:2" x14ac:dyDescent="0.35">
      <c r="A167" s="26" t="s">
        <v>9</v>
      </c>
      <c r="B167" s="27">
        <v>1.6945561511547885E-2</v>
      </c>
    </row>
    <row r="168" spans="1:2" x14ac:dyDescent="0.35">
      <c r="A168" s="28" t="s">
        <v>17</v>
      </c>
      <c r="B168" s="27">
        <v>8.6400778522260774E-3</v>
      </c>
    </row>
    <row r="169" spans="1:2" x14ac:dyDescent="0.35">
      <c r="A169" s="26" t="s">
        <v>19</v>
      </c>
      <c r="B169" s="29">
        <f>B170-SUM(B153:B168)</f>
        <v>4.0842336042398175E-3</v>
      </c>
    </row>
    <row r="170" spans="1:2" x14ac:dyDescent="0.35">
      <c r="A170" s="26" t="s">
        <v>20</v>
      </c>
      <c r="B170" s="29">
        <v>1</v>
      </c>
    </row>
    <row r="171" spans="1:2" x14ac:dyDescent="0.35">
      <c r="B171" s="1"/>
    </row>
    <row r="172" spans="1:2" x14ac:dyDescent="0.35">
      <c r="A172" s="22" t="s">
        <v>33</v>
      </c>
      <c r="B172" s="23"/>
    </row>
    <row r="173" spans="1:2" x14ac:dyDescent="0.35">
      <c r="A173" s="24" t="s">
        <v>1</v>
      </c>
      <c r="B173" s="25" t="s">
        <v>2</v>
      </c>
    </row>
    <row r="174" spans="1:2" x14ac:dyDescent="0.35">
      <c r="A174" s="28" t="s">
        <v>32</v>
      </c>
      <c r="B174" s="27">
        <v>0.72654697776955235</v>
      </c>
    </row>
    <row r="175" spans="1:2" x14ac:dyDescent="0.35">
      <c r="A175" s="28" t="s">
        <v>15</v>
      </c>
      <c r="B175" s="27">
        <v>0.47730091122709983</v>
      </c>
    </row>
    <row r="176" spans="1:2" x14ac:dyDescent="0.35">
      <c r="A176" s="28" t="s">
        <v>88</v>
      </c>
      <c r="B176" s="27">
        <v>7.901055759930796E-3</v>
      </c>
    </row>
    <row r="177" spans="1:2" x14ac:dyDescent="0.35">
      <c r="A177" s="26" t="s">
        <v>19</v>
      </c>
      <c r="B177" s="29">
        <f>B178-SUM(B174:B176)</f>
        <v>-0.21174894475658301</v>
      </c>
    </row>
    <row r="178" spans="1:2" x14ac:dyDescent="0.35">
      <c r="A178" s="26" t="s">
        <v>20</v>
      </c>
      <c r="B178" s="29">
        <v>1</v>
      </c>
    </row>
    <row r="179" spans="1:2" x14ac:dyDescent="0.35">
      <c r="B179" s="1"/>
    </row>
    <row r="180" spans="1:2" x14ac:dyDescent="0.35">
      <c r="A180" s="22" t="s">
        <v>34</v>
      </c>
      <c r="B180" s="23"/>
    </row>
    <row r="181" spans="1:2" x14ac:dyDescent="0.35">
      <c r="A181" s="24" t="s">
        <v>1</v>
      </c>
      <c r="B181" s="25" t="s">
        <v>2</v>
      </c>
    </row>
    <row r="182" spans="1:2" x14ac:dyDescent="0.35">
      <c r="A182" s="26" t="s">
        <v>3</v>
      </c>
      <c r="B182" s="27">
        <v>0.39001452442277401</v>
      </c>
    </row>
    <row r="183" spans="1:2" x14ac:dyDescent="0.35">
      <c r="A183" s="28" t="s">
        <v>15</v>
      </c>
      <c r="B183" s="27">
        <v>0.26655366568606398</v>
      </c>
    </row>
    <row r="184" spans="1:2" x14ac:dyDescent="0.35">
      <c r="A184" s="26" t="s">
        <v>43</v>
      </c>
      <c r="B184" s="27">
        <v>0.15373412473381209</v>
      </c>
    </row>
    <row r="185" spans="1:2" x14ac:dyDescent="0.35">
      <c r="A185" s="26" t="s">
        <v>12</v>
      </c>
      <c r="B185" s="27">
        <v>9.6015933968605929E-2</v>
      </c>
    </row>
    <row r="186" spans="1:2" x14ac:dyDescent="0.35">
      <c r="A186" s="26" t="s">
        <v>10</v>
      </c>
      <c r="B186" s="27">
        <v>8.6278186256595432E-2</v>
      </c>
    </row>
    <row r="187" spans="1:2" x14ac:dyDescent="0.35">
      <c r="A187" s="26" t="s">
        <v>19</v>
      </c>
      <c r="B187" s="29">
        <f>B188-SUM(B182:B186)</f>
        <v>7.4035649321484431E-3</v>
      </c>
    </row>
    <row r="188" spans="1:2" x14ac:dyDescent="0.35">
      <c r="A188" s="26" t="s">
        <v>20</v>
      </c>
      <c r="B188" s="29">
        <v>1</v>
      </c>
    </row>
    <row r="189" spans="1:2" x14ac:dyDescent="0.35">
      <c r="B189" s="1"/>
    </row>
    <row r="190" spans="1:2" x14ac:dyDescent="0.35">
      <c r="A190" s="22" t="s">
        <v>35</v>
      </c>
      <c r="B190" s="23"/>
    </row>
    <row r="191" spans="1:2" x14ac:dyDescent="0.35">
      <c r="A191" s="24" t="s">
        <v>1</v>
      </c>
      <c r="B191" s="25" t="s">
        <v>2</v>
      </c>
    </row>
    <row r="192" spans="1:2" x14ac:dyDescent="0.35">
      <c r="A192" s="28" t="s">
        <v>3</v>
      </c>
      <c r="B192" s="27">
        <v>0.37657312667571574</v>
      </c>
    </row>
    <row r="193" spans="1:2" x14ac:dyDescent="0.35">
      <c r="A193" s="26" t="s">
        <v>32</v>
      </c>
      <c r="B193" s="27">
        <v>0.14621545712904463</v>
      </c>
    </row>
    <row r="194" spans="1:2" x14ac:dyDescent="0.35">
      <c r="A194" s="26" t="s">
        <v>10</v>
      </c>
      <c r="B194" s="27">
        <v>0.12994029351318703</v>
      </c>
    </row>
    <row r="195" spans="1:2" x14ac:dyDescent="0.35">
      <c r="A195" s="26" t="s">
        <v>16</v>
      </c>
      <c r="B195" s="27">
        <v>9.8233405980275981E-2</v>
      </c>
    </row>
    <row r="196" spans="1:2" x14ac:dyDescent="0.35">
      <c r="A196" s="28" t="s">
        <v>12</v>
      </c>
      <c r="B196" s="27">
        <v>6.078594594068927E-2</v>
      </c>
    </row>
    <row r="197" spans="1:2" x14ac:dyDescent="0.35">
      <c r="A197" s="28" t="s">
        <v>15</v>
      </c>
      <c r="B197" s="27">
        <v>4.5473046694829308E-2</v>
      </c>
    </row>
    <row r="198" spans="1:2" x14ac:dyDescent="0.35">
      <c r="A198" s="28" t="s">
        <v>4</v>
      </c>
      <c r="B198" s="27">
        <v>4.0528651940709273E-2</v>
      </c>
    </row>
    <row r="199" spans="1:2" x14ac:dyDescent="0.35">
      <c r="A199" s="28" t="s">
        <v>6</v>
      </c>
      <c r="B199" s="27">
        <v>3.999554419815466E-2</v>
      </c>
    </row>
    <row r="200" spans="1:2" x14ac:dyDescent="0.35">
      <c r="A200" s="28" t="s">
        <v>8</v>
      </c>
      <c r="B200" s="27">
        <v>3.6337665498591631E-2</v>
      </c>
    </row>
    <row r="201" spans="1:2" x14ac:dyDescent="0.35">
      <c r="A201" s="26" t="s">
        <v>9</v>
      </c>
      <c r="B201" s="27">
        <v>8.2016519171156793E-3</v>
      </c>
    </row>
    <row r="202" spans="1:2" x14ac:dyDescent="0.35">
      <c r="A202" s="28" t="s">
        <v>5</v>
      </c>
      <c r="B202" s="27">
        <v>7.0293600581192673E-3</v>
      </c>
    </row>
    <row r="203" spans="1:2" x14ac:dyDescent="0.35">
      <c r="A203" s="28" t="s">
        <v>23</v>
      </c>
      <c r="B203" s="27">
        <v>4.6545343822176777E-3</v>
      </c>
    </row>
    <row r="204" spans="1:2" x14ac:dyDescent="0.35">
      <c r="A204" s="28" t="s">
        <v>14</v>
      </c>
      <c r="B204" s="27">
        <v>2.2089834016526238E-3</v>
      </c>
    </row>
    <row r="205" spans="1:2" x14ac:dyDescent="0.35">
      <c r="A205" s="26" t="s">
        <v>19</v>
      </c>
      <c r="B205" s="29">
        <f>B206-SUM(B192:B204)</f>
        <v>3.822332669697226E-3</v>
      </c>
    </row>
    <row r="206" spans="1:2" x14ac:dyDescent="0.35">
      <c r="A206" s="26" t="s">
        <v>20</v>
      </c>
      <c r="B206" s="29">
        <v>1</v>
      </c>
    </row>
    <row r="207" spans="1:2" x14ac:dyDescent="0.35">
      <c r="B207" s="1"/>
    </row>
    <row r="208" spans="1:2" x14ac:dyDescent="0.35">
      <c r="A208" s="22" t="s">
        <v>36</v>
      </c>
      <c r="B208" s="23"/>
    </row>
    <row r="209" spans="1:2" x14ac:dyDescent="0.35">
      <c r="A209" s="24" t="s">
        <v>1</v>
      </c>
      <c r="B209" s="25" t="s">
        <v>2</v>
      </c>
    </row>
    <row r="210" spans="1:2" x14ac:dyDescent="0.35">
      <c r="A210" s="28" t="s">
        <v>22</v>
      </c>
      <c r="B210" s="27">
        <v>0.45983249464499815</v>
      </c>
    </row>
    <row r="211" spans="1:2" x14ac:dyDescent="0.35">
      <c r="A211" s="26" t="s">
        <v>10</v>
      </c>
      <c r="B211" s="27">
        <v>0.25365814720262136</v>
      </c>
    </row>
    <row r="212" spans="1:2" x14ac:dyDescent="0.35">
      <c r="A212" s="28" t="s">
        <v>28</v>
      </c>
      <c r="B212" s="27">
        <v>0.22817479703272683</v>
      </c>
    </row>
    <row r="213" spans="1:2" x14ac:dyDescent="0.35">
      <c r="A213" s="28" t="s">
        <v>15</v>
      </c>
      <c r="B213" s="27">
        <v>5.4061104171496024E-2</v>
      </c>
    </row>
    <row r="214" spans="1:2" x14ac:dyDescent="0.35">
      <c r="A214" s="28" t="s">
        <v>4</v>
      </c>
      <c r="B214" s="27">
        <v>4.4720692516943862E-3</v>
      </c>
    </row>
    <row r="215" spans="1:2" x14ac:dyDescent="0.35">
      <c r="A215" s="26" t="s">
        <v>19</v>
      </c>
      <c r="B215" s="29">
        <f>B216-SUM(B210:B214)</f>
        <v>-1.9861230353668269E-4</v>
      </c>
    </row>
    <row r="216" spans="1:2" x14ac:dyDescent="0.35">
      <c r="A216" s="26" t="s">
        <v>20</v>
      </c>
      <c r="B216" s="29">
        <v>1</v>
      </c>
    </row>
    <row r="217" spans="1:2" x14ac:dyDescent="0.35">
      <c r="B217" s="1"/>
    </row>
    <row r="218" spans="1:2" x14ac:dyDescent="0.35">
      <c r="A218" s="22" t="s">
        <v>37</v>
      </c>
      <c r="B218" s="23"/>
    </row>
    <row r="219" spans="1:2" x14ac:dyDescent="0.35">
      <c r="A219" s="24" t="s">
        <v>1</v>
      </c>
      <c r="B219" s="25" t="s">
        <v>2</v>
      </c>
    </row>
    <row r="220" spans="1:2" x14ac:dyDescent="0.35">
      <c r="A220" s="26" t="s">
        <v>3</v>
      </c>
      <c r="B220" s="27">
        <v>0.54269045075032096</v>
      </c>
    </row>
    <row r="221" spans="1:2" x14ac:dyDescent="0.35">
      <c r="A221" s="28" t="s">
        <v>15</v>
      </c>
      <c r="B221" s="27">
        <v>0.19545760457257202</v>
      </c>
    </row>
    <row r="222" spans="1:2" x14ac:dyDescent="0.35">
      <c r="A222" s="28" t="s">
        <v>32</v>
      </c>
      <c r="B222" s="27">
        <v>0.11730524354723069</v>
      </c>
    </row>
    <row r="223" spans="1:2" x14ac:dyDescent="0.35">
      <c r="A223" s="28" t="s">
        <v>12</v>
      </c>
      <c r="B223" s="27">
        <v>8.4381935907470049E-2</v>
      </c>
    </row>
    <row r="224" spans="1:2" x14ac:dyDescent="0.35">
      <c r="A224" s="26" t="s">
        <v>10</v>
      </c>
      <c r="B224" s="27">
        <v>7.916503256027041E-2</v>
      </c>
    </row>
    <row r="225" spans="1:2" x14ac:dyDescent="0.35">
      <c r="A225" s="26" t="s">
        <v>16</v>
      </c>
      <c r="B225" s="27">
        <v>5.0429881386028406E-2</v>
      </c>
    </row>
    <row r="226" spans="1:2" x14ac:dyDescent="0.35">
      <c r="A226" s="26" t="s">
        <v>19</v>
      </c>
      <c r="B226" s="29">
        <f>B227-SUM(B220:B225)</f>
        <v>-6.9430148723892415E-2</v>
      </c>
    </row>
    <row r="227" spans="1:2" x14ac:dyDescent="0.35">
      <c r="A227" s="26" t="s">
        <v>20</v>
      </c>
      <c r="B227" s="29">
        <v>1</v>
      </c>
    </row>
    <row r="228" spans="1:2" x14ac:dyDescent="0.35">
      <c r="B228" s="1"/>
    </row>
    <row r="229" spans="1:2" x14ac:dyDescent="0.35">
      <c r="A229" s="22" t="s">
        <v>38</v>
      </c>
      <c r="B229" s="23"/>
    </row>
    <row r="230" spans="1:2" x14ac:dyDescent="0.35">
      <c r="A230" s="24" t="s">
        <v>1</v>
      </c>
      <c r="B230" s="25" t="s">
        <v>2</v>
      </c>
    </row>
    <row r="231" spans="1:2" x14ac:dyDescent="0.35">
      <c r="A231" s="26" t="s">
        <v>3</v>
      </c>
      <c r="B231" s="27">
        <v>0.64932887196964872</v>
      </c>
    </row>
    <row r="232" spans="1:2" x14ac:dyDescent="0.35">
      <c r="A232" s="28" t="s">
        <v>32</v>
      </c>
      <c r="B232" s="27">
        <v>0.12451546371836469</v>
      </c>
    </row>
    <row r="233" spans="1:2" x14ac:dyDescent="0.35">
      <c r="A233" s="26" t="s">
        <v>10</v>
      </c>
      <c r="B233" s="27">
        <v>8.602674805839719E-2</v>
      </c>
    </row>
    <row r="234" spans="1:2" x14ac:dyDescent="0.35">
      <c r="A234" s="26" t="s">
        <v>12</v>
      </c>
      <c r="B234" s="27">
        <v>5.4558649527674613E-2</v>
      </c>
    </row>
    <row r="235" spans="1:2" x14ac:dyDescent="0.35">
      <c r="A235" s="28" t="s">
        <v>15</v>
      </c>
      <c r="B235" s="27">
        <v>4.9394531901675129E-2</v>
      </c>
    </row>
    <row r="236" spans="1:2" x14ac:dyDescent="0.35">
      <c r="A236" s="26" t="s">
        <v>16</v>
      </c>
      <c r="B236" s="27">
        <v>2.4209740716606937E-2</v>
      </c>
    </row>
    <row r="237" spans="1:2" x14ac:dyDescent="0.35">
      <c r="A237" s="28" t="s">
        <v>23</v>
      </c>
      <c r="B237" s="27">
        <v>3.8068465414460521E-3</v>
      </c>
    </row>
    <row r="238" spans="1:2" x14ac:dyDescent="0.35">
      <c r="A238" s="26" t="s">
        <v>43</v>
      </c>
      <c r="B238" s="27">
        <v>1.3880065276064054E-3</v>
      </c>
    </row>
    <row r="239" spans="1:2" x14ac:dyDescent="0.35">
      <c r="A239" s="26" t="s">
        <v>88</v>
      </c>
      <c r="B239" s="27">
        <v>7.9177630525555532E-4</v>
      </c>
    </row>
    <row r="240" spans="1:2" x14ac:dyDescent="0.35">
      <c r="A240" s="26" t="s">
        <v>19</v>
      </c>
      <c r="B240" s="29">
        <f>B241-SUM(B231:B239)</f>
        <v>5.9793647333248323E-3</v>
      </c>
    </row>
    <row r="241" spans="1:2" x14ac:dyDescent="0.35">
      <c r="A241" s="26" t="s">
        <v>20</v>
      </c>
      <c r="B241" s="29">
        <v>1</v>
      </c>
    </row>
    <row r="242" spans="1:2" x14ac:dyDescent="0.35">
      <c r="B242" s="1"/>
    </row>
    <row r="243" spans="1:2" x14ac:dyDescent="0.35">
      <c r="A243" s="22" t="s">
        <v>39</v>
      </c>
      <c r="B243" s="23"/>
    </row>
    <row r="244" spans="1:2" x14ac:dyDescent="0.35">
      <c r="A244" s="24" t="s">
        <v>1</v>
      </c>
      <c r="B244" s="25" t="s">
        <v>2</v>
      </c>
    </row>
    <row r="245" spans="1:2" x14ac:dyDescent="0.35">
      <c r="A245" s="28" t="s">
        <v>32</v>
      </c>
      <c r="B245" s="27">
        <v>0.71593854433729853</v>
      </c>
    </row>
    <row r="246" spans="1:2" x14ac:dyDescent="0.35">
      <c r="A246" s="28" t="s">
        <v>15</v>
      </c>
      <c r="B246" s="27">
        <v>0.21253138723799103</v>
      </c>
    </row>
    <row r="247" spans="1:2" x14ac:dyDescent="0.35">
      <c r="A247" s="26" t="s">
        <v>3</v>
      </c>
      <c r="B247" s="27">
        <v>0.11075149712068197</v>
      </c>
    </row>
    <row r="248" spans="1:2" x14ac:dyDescent="0.35">
      <c r="A248" s="26" t="s">
        <v>291</v>
      </c>
      <c r="B248" s="27">
        <v>5.3696841331908623E-5</v>
      </c>
    </row>
    <row r="249" spans="1:2" x14ac:dyDescent="0.35">
      <c r="A249" s="26" t="s">
        <v>88</v>
      </c>
      <c r="B249" s="27">
        <v>3.4142131011388435E-3</v>
      </c>
    </row>
    <row r="250" spans="1:2" x14ac:dyDescent="0.35">
      <c r="A250" s="26" t="s">
        <v>19</v>
      </c>
      <c r="B250" s="29">
        <f>B251-SUM(B245:B249)</f>
        <v>-4.2689338638442154E-2</v>
      </c>
    </row>
    <row r="251" spans="1:2" x14ac:dyDescent="0.35">
      <c r="A251" s="26" t="s">
        <v>20</v>
      </c>
      <c r="B251" s="29">
        <v>1</v>
      </c>
    </row>
    <row r="252" spans="1:2" x14ac:dyDescent="0.35">
      <c r="B252" s="1"/>
    </row>
    <row r="253" spans="1:2" x14ac:dyDescent="0.35">
      <c r="A253" s="22" t="s">
        <v>40</v>
      </c>
      <c r="B253" s="23"/>
    </row>
    <row r="254" spans="1:2" x14ac:dyDescent="0.35">
      <c r="A254" s="24" t="s">
        <v>1</v>
      </c>
      <c r="B254" s="25" t="s">
        <v>2</v>
      </c>
    </row>
    <row r="255" spans="1:2" x14ac:dyDescent="0.35">
      <c r="A255" s="26" t="s">
        <v>3</v>
      </c>
      <c r="B255" s="27">
        <v>0.65712406025650971</v>
      </c>
    </row>
    <row r="256" spans="1:2" x14ac:dyDescent="0.35">
      <c r="A256" s="26" t="s">
        <v>43</v>
      </c>
      <c r="B256" s="27">
        <v>0.10814174731071598</v>
      </c>
    </row>
    <row r="257" spans="1:2" x14ac:dyDescent="0.35">
      <c r="A257" s="28" t="s">
        <v>15</v>
      </c>
      <c r="B257" s="27">
        <v>7.7392935092274628E-2</v>
      </c>
    </row>
    <row r="258" spans="1:2" x14ac:dyDescent="0.35">
      <c r="A258" s="26" t="s">
        <v>10</v>
      </c>
      <c r="B258" s="27">
        <v>5.8689649898603972E-2</v>
      </c>
    </row>
    <row r="259" spans="1:2" x14ac:dyDescent="0.35">
      <c r="A259" s="28" t="s">
        <v>32</v>
      </c>
      <c r="B259" s="27">
        <v>5.4924983875475009E-2</v>
      </c>
    </row>
    <row r="260" spans="1:2" x14ac:dyDescent="0.35">
      <c r="A260" s="26" t="s">
        <v>5</v>
      </c>
      <c r="B260" s="27">
        <v>2.6910078268702765E-2</v>
      </c>
    </row>
    <row r="261" spans="1:2" x14ac:dyDescent="0.35">
      <c r="A261" s="28" t="s">
        <v>12</v>
      </c>
      <c r="B261" s="27">
        <v>2.0077975858785669E-2</v>
      </c>
    </row>
    <row r="262" spans="1:2" x14ac:dyDescent="0.35">
      <c r="A262" s="26" t="s">
        <v>19</v>
      </c>
      <c r="B262" s="29">
        <f>B263-SUM(B255:B261)</f>
        <v>-3.2614305610676464E-3</v>
      </c>
    </row>
    <row r="263" spans="1:2" x14ac:dyDescent="0.35">
      <c r="A263" s="26" t="s">
        <v>20</v>
      </c>
      <c r="B263" s="29">
        <v>1</v>
      </c>
    </row>
    <row r="264" spans="1:2" x14ac:dyDescent="0.35">
      <c r="B264" s="1"/>
    </row>
    <row r="265" spans="1:2" x14ac:dyDescent="0.35">
      <c r="A265" s="22" t="s">
        <v>41</v>
      </c>
      <c r="B265" s="23"/>
    </row>
    <row r="266" spans="1:2" x14ac:dyDescent="0.35">
      <c r="A266" s="24" t="s">
        <v>1</v>
      </c>
      <c r="B266" s="25" t="s">
        <v>2</v>
      </c>
    </row>
    <row r="267" spans="1:2" x14ac:dyDescent="0.35">
      <c r="A267" s="26" t="s">
        <v>10</v>
      </c>
      <c r="B267" s="27">
        <v>0.45628291725924836</v>
      </c>
    </row>
    <row r="268" spans="1:2" x14ac:dyDescent="0.35">
      <c r="A268" s="28" t="s">
        <v>15</v>
      </c>
      <c r="B268" s="27">
        <v>0.17911868384676197</v>
      </c>
    </row>
    <row r="269" spans="1:2" x14ac:dyDescent="0.35">
      <c r="A269" s="28" t="s">
        <v>22</v>
      </c>
      <c r="B269" s="27">
        <v>9.2277607084548685E-2</v>
      </c>
    </row>
    <row r="270" spans="1:2" x14ac:dyDescent="0.35">
      <c r="A270" s="28" t="s">
        <v>4</v>
      </c>
      <c r="B270" s="27">
        <v>6.64335247549971E-2</v>
      </c>
    </row>
    <row r="271" spans="1:2" x14ac:dyDescent="0.35">
      <c r="A271" s="26" t="s">
        <v>3</v>
      </c>
      <c r="B271" s="27">
        <v>3.7386946488818837E-2</v>
      </c>
    </row>
    <row r="272" spans="1:2" x14ac:dyDescent="0.35">
      <c r="A272" s="28" t="s">
        <v>13</v>
      </c>
      <c r="B272" s="27">
        <v>1.8108085875720708E-3</v>
      </c>
    </row>
    <row r="273" spans="1:2" x14ac:dyDescent="0.35">
      <c r="A273" s="28" t="s">
        <v>7</v>
      </c>
      <c r="B273" s="27">
        <v>7.4190935474158248E-4</v>
      </c>
    </row>
    <row r="274" spans="1:2" x14ac:dyDescent="0.35">
      <c r="A274" s="26" t="s">
        <v>19</v>
      </c>
      <c r="B274" s="29">
        <f>B275-SUM(B267:B273)</f>
        <v>0.16594760262331143</v>
      </c>
    </row>
    <row r="275" spans="1:2" x14ac:dyDescent="0.35">
      <c r="A275" s="26" t="s">
        <v>20</v>
      </c>
      <c r="B275" s="29">
        <v>1</v>
      </c>
    </row>
    <row r="276" spans="1:2" x14ac:dyDescent="0.35">
      <c r="B276" s="1"/>
    </row>
    <row r="277" spans="1:2" x14ac:dyDescent="0.35">
      <c r="A277" s="22" t="s">
        <v>42</v>
      </c>
      <c r="B277" s="23"/>
    </row>
    <row r="278" spans="1:2" x14ac:dyDescent="0.35">
      <c r="A278" s="24" t="s">
        <v>1</v>
      </c>
      <c r="B278" s="25" t="s">
        <v>2</v>
      </c>
    </row>
    <row r="279" spans="1:2" x14ac:dyDescent="0.35">
      <c r="A279" s="28" t="s">
        <v>43</v>
      </c>
      <c r="B279" s="27">
        <v>0.39618175867031902</v>
      </c>
    </row>
    <row r="280" spans="1:2" x14ac:dyDescent="0.35">
      <c r="A280" s="28" t="s">
        <v>15</v>
      </c>
      <c r="B280" s="27">
        <v>0.24071471117444224</v>
      </c>
    </row>
    <row r="281" spans="1:2" x14ac:dyDescent="0.35">
      <c r="A281" s="26" t="s">
        <v>10</v>
      </c>
      <c r="B281" s="27">
        <v>9.621947886740044E-2</v>
      </c>
    </row>
    <row r="282" spans="1:2" x14ac:dyDescent="0.35">
      <c r="A282" s="26" t="s">
        <v>3</v>
      </c>
      <c r="B282" s="27">
        <v>9.2008300389561939E-2</v>
      </c>
    </row>
    <row r="283" spans="1:2" x14ac:dyDescent="0.35">
      <c r="A283" s="26" t="s">
        <v>16</v>
      </c>
      <c r="B283" s="27">
        <v>7.1172447297893696E-2</v>
      </c>
    </row>
    <row r="284" spans="1:2" x14ac:dyDescent="0.35">
      <c r="A284" s="28" t="s">
        <v>5</v>
      </c>
      <c r="B284" s="27">
        <v>2.7553906466679261E-2</v>
      </c>
    </row>
    <row r="285" spans="1:2" x14ac:dyDescent="0.35">
      <c r="A285" s="28" t="s">
        <v>7</v>
      </c>
      <c r="B285" s="27">
        <v>2.3667153082419658E-2</v>
      </c>
    </row>
    <row r="286" spans="1:2" x14ac:dyDescent="0.35">
      <c r="A286" s="28" t="s">
        <v>18</v>
      </c>
      <c r="B286" s="27">
        <v>2.1677481339881968E-2</v>
      </c>
    </row>
    <row r="287" spans="1:2" x14ac:dyDescent="0.35">
      <c r="A287" s="28" t="s">
        <v>4</v>
      </c>
      <c r="B287" s="27">
        <v>1.9691736436217071E-2</v>
      </c>
    </row>
    <row r="288" spans="1:2" x14ac:dyDescent="0.35">
      <c r="A288" s="28" t="s">
        <v>12</v>
      </c>
      <c r="B288" s="27">
        <v>9.8264323489401645E-3</v>
      </c>
    </row>
    <row r="289" spans="1:2" x14ac:dyDescent="0.35">
      <c r="A289" s="26" t="s">
        <v>19</v>
      </c>
      <c r="B289" s="29">
        <f>B290-SUM(B279:B288)</f>
        <v>1.2865939262445281E-3</v>
      </c>
    </row>
    <row r="290" spans="1:2" x14ac:dyDescent="0.35">
      <c r="A290" s="26" t="s">
        <v>20</v>
      </c>
      <c r="B290" s="29">
        <v>1</v>
      </c>
    </row>
    <row r="291" spans="1:2" x14ac:dyDescent="0.35">
      <c r="B291" s="1"/>
    </row>
    <row r="292" spans="1:2" x14ac:dyDescent="0.35">
      <c r="A292" s="22" t="s">
        <v>44</v>
      </c>
      <c r="B292" s="23"/>
    </row>
    <row r="293" spans="1:2" x14ac:dyDescent="0.35">
      <c r="A293" s="24" t="s">
        <v>1</v>
      </c>
      <c r="B293" s="25" t="s">
        <v>2</v>
      </c>
    </row>
    <row r="294" spans="1:2" x14ac:dyDescent="0.35">
      <c r="A294" s="28" t="s">
        <v>28</v>
      </c>
      <c r="B294" s="27">
        <v>0.94969174599935657</v>
      </c>
    </row>
    <row r="295" spans="1:2" x14ac:dyDescent="0.35">
      <c r="A295" s="28" t="s">
        <v>15</v>
      </c>
      <c r="B295" s="27">
        <v>5.9764741595225088E-2</v>
      </c>
    </row>
    <row r="296" spans="1:2" x14ac:dyDescent="0.35">
      <c r="A296" s="26" t="s">
        <v>19</v>
      </c>
      <c r="B296" s="29">
        <f>B297-SUM(B294:B295)</f>
        <v>-9.4564875945817306E-3</v>
      </c>
    </row>
    <row r="297" spans="1:2" x14ac:dyDescent="0.35">
      <c r="A297" s="26" t="s">
        <v>20</v>
      </c>
      <c r="B297" s="29">
        <v>1</v>
      </c>
    </row>
    <row r="298" spans="1:2" x14ac:dyDescent="0.35">
      <c r="B298" s="1"/>
    </row>
    <row r="299" spans="1:2" x14ac:dyDescent="0.35">
      <c r="A299" s="22" t="s">
        <v>45</v>
      </c>
      <c r="B299" s="23"/>
    </row>
    <row r="300" spans="1:2" x14ac:dyDescent="0.35">
      <c r="A300" s="24" t="s">
        <v>1</v>
      </c>
      <c r="B300" s="25" t="s">
        <v>2</v>
      </c>
    </row>
    <row r="301" spans="1:2" x14ac:dyDescent="0.35">
      <c r="A301" s="28" t="s">
        <v>28</v>
      </c>
      <c r="B301" s="27">
        <v>0.99827820548559831</v>
      </c>
    </row>
    <row r="302" spans="1:2" x14ac:dyDescent="0.35">
      <c r="A302" s="28" t="s">
        <v>15</v>
      </c>
      <c r="B302" s="27">
        <v>2.3048752107078522E-2</v>
      </c>
    </row>
    <row r="303" spans="1:2" x14ac:dyDescent="0.35">
      <c r="A303" s="26" t="s">
        <v>19</v>
      </c>
      <c r="B303" s="29">
        <f>B304-SUM(B301:B302)</f>
        <v>-2.1326957592676887E-2</v>
      </c>
    </row>
    <row r="304" spans="1:2" x14ac:dyDescent="0.35">
      <c r="A304" s="26" t="s">
        <v>20</v>
      </c>
      <c r="B304" s="29">
        <v>1</v>
      </c>
    </row>
    <row r="305" spans="1:2" x14ac:dyDescent="0.35">
      <c r="B305" s="1"/>
    </row>
    <row r="306" spans="1:2" x14ac:dyDescent="0.35">
      <c r="A306" s="22" t="s">
        <v>46</v>
      </c>
      <c r="B306" s="23"/>
    </row>
    <row r="307" spans="1:2" x14ac:dyDescent="0.35">
      <c r="A307" s="24" t="s">
        <v>1</v>
      </c>
      <c r="B307" s="25" t="s">
        <v>2</v>
      </c>
    </row>
    <row r="308" spans="1:2" x14ac:dyDescent="0.35">
      <c r="A308" s="28" t="s">
        <v>28</v>
      </c>
      <c r="B308" s="27">
        <v>0.94050443682726359</v>
      </c>
    </row>
    <row r="309" spans="1:2" x14ac:dyDescent="0.35">
      <c r="A309" s="28" t="s">
        <v>15</v>
      </c>
      <c r="B309" s="27">
        <v>6.3669552360607812E-2</v>
      </c>
    </row>
    <row r="310" spans="1:2" x14ac:dyDescent="0.35">
      <c r="A310" s="26" t="s">
        <v>19</v>
      </c>
      <c r="B310" s="29">
        <f>B311-SUM(B308:B309)</f>
        <v>-4.1739891878713742E-3</v>
      </c>
    </row>
    <row r="311" spans="1:2" x14ac:dyDescent="0.35">
      <c r="A311" s="26" t="s">
        <v>20</v>
      </c>
      <c r="B311" s="29">
        <v>1</v>
      </c>
    </row>
    <row r="312" spans="1:2" x14ac:dyDescent="0.35">
      <c r="B312" s="1"/>
    </row>
    <row r="313" spans="1:2" x14ac:dyDescent="0.35">
      <c r="A313" s="22" t="s">
        <v>47</v>
      </c>
      <c r="B313" s="23"/>
    </row>
    <row r="314" spans="1:2" x14ac:dyDescent="0.35">
      <c r="A314" s="24" t="s">
        <v>1</v>
      </c>
      <c r="B314" s="25" t="s">
        <v>2</v>
      </c>
    </row>
    <row r="315" spans="1:2" x14ac:dyDescent="0.35">
      <c r="A315" s="28" t="s">
        <v>3</v>
      </c>
      <c r="B315" s="27">
        <v>0.29770732448923332</v>
      </c>
    </row>
    <row r="316" spans="1:2" x14ac:dyDescent="0.35">
      <c r="A316" s="28" t="s">
        <v>4</v>
      </c>
      <c r="B316" s="27">
        <v>0.16835380914090173</v>
      </c>
    </row>
    <row r="317" spans="1:2" x14ac:dyDescent="0.35">
      <c r="A317" s="28" t="s">
        <v>8</v>
      </c>
      <c r="B317" s="27">
        <v>0.11929119723812801</v>
      </c>
    </row>
    <row r="318" spans="1:2" x14ac:dyDescent="0.35">
      <c r="A318" s="28" t="s">
        <v>5</v>
      </c>
      <c r="B318" s="27">
        <v>0.1040447959782176</v>
      </c>
    </row>
    <row r="319" spans="1:2" x14ac:dyDescent="0.35">
      <c r="A319" s="28" t="s">
        <v>6</v>
      </c>
      <c r="B319" s="27">
        <v>7.4009577243892288E-2</v>
      </c>
    </row>
    <row r="320" spans="1:2" x14ac:dyDescent="0.35">
      <c r="A320" s="28" t="s">
        <v>15</v>
      </c>
      <c r="B320" s="27">
        <v>5.6808046402388367E-2</v>
      </c>
    </row>
    <row r="321" spans="1:2" x14ac:dyDescent="0.35">
      <c r="A321" s="28" t="s">
        <v>9</v>
      </c>
      <c r="B321" s="27">
        <v>5.2402305308901165E-2</v>
      </c>
    </row>
    <row r="322" spans="1:2" x14ac:dyDescent="0.35">
      <c r="A322" s="28" t="s">
        <v>13</v>
      </c>
      <c r="B322" s="27">
        <v>5.2321542006694206E-2</v>
      </c>
    </row>
    <row r="323" spans="1:2" x14ac:dyDescent="0.35">
      <c r="A323" s="28" t="s">
        <v>7</v>
      </c>
      <c r="B323" s="27">
        <v>3.2898370773182951E-2</v>
      </c>
    </row>
    <row r="324" spans="1:2" x14ac:dyDescent="0.35">
      <c r="A324" s="28" t="s">
        <v>22</v>
      </c>
      <c r="B324" s="27">
        <v>2.3562959297169186E-2</v>
      </c>
    </row>
    <row r="325" spans="1:2" x14ac:dyDescent="0.35">
      <c r="A325" s="28" t="s">
        <v>14</v>
      </c>
      <c r="B325" s="27">
        <v>2.1531654460322552E-2</v>
      </c>
    </row>
    <row r="326" spans="1:2" x14ac:dyDescent="0.35">
      <c r="A326" s="26" t="s">
        <v>19</v>
      </c>
      <c r="B326" s="29">
        <f>B327-SUM(B315:B325)</f>
        <v>-2.9315823390312357E-3</v>
      </c>
    </row>
    <row r="327" spans="1:2" x14ac:dyDescent="0.35">
      <c r="A327" s="26" t="s">
        <v>20</v>
      </c>
      <c r="B327" s="29">
        <v>1</v>
      </c>
    </row>
    <row r="328" spans="1:2" x14ac:dyDescent="0.35">
      <c r="B328" s="1"/>
    </row>
    <row r="329" spans="1:2" x14ac:dyDescent="0.35">
      <c r="A329" s="22" t="s">
        <v>48</v>
      </c>
      <c r="B329" s="23"/>
    </row>
    <row r="330" spans="1:2" ht="58.5" customHeight="1" x14ac:dyDescent="0.35">
      <c r="A330" s="24" t="s">
        <v>1</v>
      </c>
      <c r="B330" s="25" t="s">
        <v>2</v>
      </c>
    </row>
    <row r="331" spans="1:2" x14ac:dyDescent="0.35">
      <c r="A331" s="28" t="s">
        <v>28</v>
      </c>
      <c r="B331" s="27">
        <v>0.94850082413455816</v>
      </c>
    </row>
    <row r="332" spans="1:2" ht="15" customHeight="1" x14ac:dyDescent="0.35">
      <c r="A332" s="28" t="s">
        <v>15</v>
      </c>
      <c r="B332" s="27">
        <v>5.4164417759956805E-2</v>
      </c>
    </row>
    <row r="333" spans="1:2" x14ac:dyDescent="0.35">
      <c r="A333" s="26" t="s">
        <v>19</v>
      </c>
      <c r="B333" s="29">
        <f>B334-SUM(B331:B332)</f>
        <v>-2.6652418945150025E-3</v>
      </c>
    </row>
    <row r="334" spans="1:2" x14ac:dyDescent="0.35">
      <c r="A334" s="26" t="s">
        <v>20</v>
      </c>
      <c r="B334" s="29">
        <v>1</v>
      </c>
    </row>
    <row r="335" spans="1:2" x14ac:dyDescent="0.35">
      <c r="A335" s="32" t="s">
        <v>87</v>
      </c>
      <c r="B335" s="32"/>
    </row>
    <row r="336" spans="1:2" x14ac:dyDescent="0.35">
      <c r="B336" s="1"/>
    </row>
    <row r="337" spans="1:2" x14ac:dyDescent="0.35">
      <c r="A337" s="22" t="s">
        <v>49</v>
      </c>
      <c r="B337" s="23"/>
    </row>
    <row r="338" spans="1:2" x14ac:dyDescent="0.35">
      <c r="A338" s="24" t="s">
        <v>1</v>
      </c>
      <c r="B338" s="25" t="s">
        <v>2</v>
      </c>
    </row>
    <row r="339" spans="1:2" x14ac:dyDescent="0.35">
      <c r="A339" s="26" t="s">
        <v>3</v>
      </c>
      <c r="B339" s="27">
        <v>0.42911420969685493</v>
      </c>
    </row>
    <row r="340" spans="1:2" x14ac:dyDescent="0.35">
      <c r="A340" s="28" t="s">
        <v>15</v>
      </c>
      <c r="B340" s="27">
        <v>0.20352517128495254</v>
      </c>
    </row>
    <row r="341" spans="1:2" x14ac:dyDescent="0.35">
      <c r="A341" s="26" t="s">
        <v>10</v>
      </c>
      <c r="B341" s="27">
        <v>0.16224938794832641</v>
      </c>
    </row>
    <row r="342" spans="1:2" x14ac:dyDescent="0.35">
      <c r="A342" s="26" t="s">
        <v>16</v>
      </c>
      <c r="B342" s="27">
        <v>0.11417789793114143</v>
      </c>
    </row>
    <row r="343" spans="1:2" x14ac:dyDescent="0.35">
      <c r="A343" s="28" t="s">
        <v>32</v>
      </c>
      <c r="B343" s="27">
        <v>8.4414253345570081E-2</v>
      </c>
    </row>
    <row r="344" spans="1:2" x14ac:dyDescent="0.35">
      <c r="A344" s="26" t="s">
        <v>12</v>
      </c>
      <c r="B344" s="27">
        <v>2.1996997585872289E-2</v>
      </c>
    </row>
    <row r="345" spans="1:2" x14ac:dyDescent="0.35">
      <c r="A345" s="26" t="s">
        <v>88</v>
      </c>
      <c r="B345" s="27">
        <v>1.4516692555618161E-3</v>
      </c>
    </row>
    <row r="346" spans="1:2" x14ac:dyDescent="0.35">
      <c r="A346" s="26" t="s">
        <v>19</v>
      </c>
      <c r="B346" s="29">
        <f>B347-SUM(B339:B345)</f>
        <v>-1.6929587048279515E-2</v>
      </c>
    </row>
    <row r="347" spans="1:2" x14ac:dyDescent="0.35">
      <c r="A347" s="26" t="s">
        <v>20</v>
      </c>
      <c r="B347" s="29">
        <v>1</v>
      </c>
    </row>
    <row r="348" spans="1:2" x14ac:dyDescent="0.35">
      <c r="B348" s="1"/>
    </row>
    <row r="349" spans="1:2" x14ac:dyDescent="0.35">
      <c r="A349" s="22" t="s">
        <v>50</v>
      </c>
      <c r="B349" s="23"/>
    </row>
    <row r="350" spans="1:2" x14ac:dyDescent="0.35">
      <c r="A350" s="24" t="s">
        <v>1</v>
      </c>
      <c r="B350" s="25" t="s">
        <v>2</v>
      </c>
    </row>
    <row r="351" spans="1:2" x14ac:dyDescent="0.35">
      <c r="A351" s="26" t="s">
        <v>3</v>
      </c>
      <c r="B351" s="27">
        <v>0.21696271833833761</v>
      </c>
    </row>
    <row r="352" spans="1:2" x14ac:dyDescent="0.35">
      <c r="A352" s="26" t="s">
        <v>43</v>
      </c>
      <c r="B352" s="27">
        <v>7.8212267701921967E-2</v>
      </c>
    </row>
    <row r="353" spans="1:2" x14ac:dyDescent="0.35">
      <c r="A353" s="26" t="s">
        <v>10</v>
      </c>
      <c r="B353" s="27">
        <v>5.8216072481547275E-2</v>
      </c>
    </row>
    <row r="354" spans="1:2" x14ac:dyDescent="0.35">
      <c r="A354" s="28" t="s">
        <v>4</v>
      </c>
      <c r="B354" s="27">
        <v>4.6474935076367352E-2</v>
      </c>
    </row>
    <row r="355" spans="1:2" x14ac:dyDescent="0.35">
      <c r="A355" s="28" t="s">
        <v>15</v>
      </c>
      <c r="B355" s="27">
        <v>4.3302892104501389E-2</v>
      </c>
    </row>
    <row r="356" spans="1:2" x14ac:dyDescent="0.35">
      <c r="A356" s="26" t="s">
        <v>32</v>
      </c>
      <c r="B356" s="27">
        <v>2.5911359824599817E-2</v>
      </c>
    </row>
    <row r="357" spans="1:2" x14ac:dyDescent="0.35">
      <c r="A357" s="28" t="s">
        <v>8</v>
      </c>
      <c r="B357" s="27">
        <v>2.5509962762082415E-2</v>
      </c>
    </row>
    <row r="358" spans="1:2" x14ac:dyDescent="0.35">
      <c r="A358" s="28" t="s">
        <v>6</v>
      </c>
      <c r="B358" s="27">
        <v>2.018063942080861E-2</v>
      </c>
    </row>
    <row r="359" spans="1:2" x14ac:dyDescent="0.35">
      <c r="A359" s="28" t="s">
        <v>5</v>
      </c>
      <c r="B359" s="27">
        <v>1.6483376246378145E-2</v>
      </c>
    </row>
    <row r="360" spans="1:2" x14ac:dyDescent="0.35">
      <c r="A360" s="28" t="s">
        <v>7</v>
      </c>
      <c r="B360" s="27">
        <v>1.6124986434996984E-2</v>
      </c>
    </row>
    <row r="361" spans="1:2" x14ac:dyDescent="0.35">
      <c r="A361" s="28" t="s">
        <v>14</v>
      </c>
      <c r="B361" s="27">
        <v>1.4867594560928227E-2</v>
      </c>
    </row>
    <row r="362" spans="1:2" x14ac:dyDescent="0.35">
      <c r="A362" s="26" t="s">
        <v>16</v>
      </c>
      <c r="B362" s="27">
        <v>1.2875835202660574E-2</v>
      </c>
    </row>
    <row r="363" spans="1:2" x14ac:dyDescent="0.35">
      <c r="A363" s="26" t="s">
        <v>28</v>
      </c>
      <c r="B363" s="27">
        <v>1.0172285128219121E-2</v>
      </c>
    </row>
    <row r="364" spans="1:2" x14ac:dyDescent="0.35">
      <c r="A364" s="28" t="s">
        <v>12</v>
      </c>
      <c r="B364" s="27">
        <v>9.2021511495587703E-3</v>
      </c>
    </row>
    <row r="365" spans="1:2" x14ac:dyDescent="0.35">
      <c r="A365" s="28" t="s">
        <v>13</v>
      </c>
      <c r="B365" s="27">
        <v>8.9723403309380188E-3</v>
      </c>
    </row>
    <row r="366" spans="1:2" x14ac:dyDescent="0.35">
      <c r="A366" s="26" t="s">
        <v>11</v>
      </c>
      <c r="B366" s="27">
        <v>4.5942797198915515E-3</v>
      </c>
    </row>
    <row r="367" spans="1:2" x14ac:dyDescent="0.35">
      <c r="A367" s="28" t="s">
        <v>9</v>
      </c>
      <c r="B367" s="27">
        <v>4.5682362169633672E-3</v>
      </c>
    </row>
    <row r="368" spans="1:2" x14ac:dyDescent="0.35">
      <c r="A368" s="28" t="s">
        <v>18</v>
      </c>
      <c r="B368" s="27">
        <v>-9.569225990449081E-6</v>
      </c>
    </row>
    <row r="369" spans="1:2" x14ac:dyDescent="0.35">
      <c r="A369" s="28" t="s">
        <v>23</v>
      </c>
      <c r="B369" s="27">
        <v>-8.9201660980352824E-5</v>
      </c>
    </row>
    <row r="370" spans="1:2" x14ac:dyDescent="0.35">
      <c r="A370" s="28" t="s">
        <v>22</v>
      </c>
      <c r="B370" s="27">
        <v>-2.9030924146916355E-4</v>
      </c>
    </row>
    <row r="371" spans="1:2" x14ac:dyDescent="0.35">
      <c r="A371" s="28" t="s">
        <v>88</v>
      </c>
      <c r="B371" s="27">
        <v>3.1495392318446926E-2</v>
      </c>
    </row>
    <row r="372" spans="1:2" x14ac:dyDescent="0.35">
      <c r="A372" s="26" t="s">
        <v>19</v>
      </c>
      <c r="B372" s="29">
        <f>B373-SUM(B351:B371)</f>
        <v>0.35626175510929192</v>
      </c>
    </row>
    <row r="373" spans="1:2" x14ac:dyDescent="0.35">
      <c r="A373" s="26" t="s">
        <v>20</v>
      </c>
      <c r="B373" s="29">
        <v>1</v>
      </c>
    </row>
    <row r="374" spans="1:2" x14ac:dyDescent="0.35">
      <c r="B374" s="1"/>
    </row>
    <row r="375" spans="1:2" x14ac:dyDescent="0.35">
      <c r="A375" s="22" t="s">
        <v>51</v>
      </c>
      <c r="B375" s="23"/>
    </row>
    <row r="376" spans="1:2" x14ac:dyDescent="0.35">
      <c r="A376" s="24" t="s">
        <v>1</v>
      </c>
      <c r="B376" s="25" t="s">
        <v>2</v>
      </c>
    </row>
    <row r="377" spans="1:2" x14ac:dyDescent="0.35">
      <c r="A377" s="28" t="s">
        <v>28</v>
      </c>
      <c r="B377" s="27">
        <v>0.95677515049976047</v>
      </c>
    </row>
    <row r="378" spans="1:2" x14ac:dyDescent="0.35">
      <c r="A378" s="28" t="s">
        <v>15</v>
      </c>
      <c r="B378" s="27">
        <v>4.0652710927778425E-2</v>
      </c>
    </row>
    <row r="379" spans="1:2" x14ac:dyDescent="0.35">
      <c r="A379" s="26" t="s">
        <v>19</v>
      </c>
      <c r="B379" s="29">
        <f>B380-SUM(B377:B378)</f>
        <v>2.5721385724610801E-3</v>
      </c>
    </row>
    <row r="380" spans="1:2" x14ac:dyDescent="0.35">
      <c r="A380" s="26" t="s">
        <v>20</v>
      </c>
      <c r="B380" s="29">
        <v>1</v>
      </c>
    </row>
    <row r="381" spans="1:2" x14ac:dyDescent="0.35">
      <c r="B381" s="1"/>
    </row>
    <row r="382" spans="1:2" x14ac:dyDescent="0.35">
      <c r="A382" s="22" t="s">
        <v>52</v>
      </c>
      <c r="B382" s="23"/>
    </row>
    <row r="383" spans="1:2" x14ac:dyDescent="0.35">
      <c r="A383" s="24" t="s">
        <v>1</v>
      </c>
      <c r="B383" s="25" t="s">
        <v>2</v>
      </c>
    </row>
    <row r="384" spans="1:2" x14ac:dyDescent="0.35">
      <c r="A384" s="28" t="s">
        <v>32</v>
      </c>
      <c r="B384" s="27">
        <v>0.96505734977074387</v>
      </c>
    </row>
    <row r="385" spans="1:2" x14ac:dyDescent="0.35">
      <c r="A385" s="28" t="s">
        <v>15</v>
      </c>
      <c r="B385" s="27">
        <v>2.8408017496141337E-2</v>
      </c>
    </row>
    <row r="386" spans="1:2" x14ac:dyDescent="0.35">
      <c r="A386" s="26" t="s">
        <v>19</v>
      </c>
      <c r="B386" s="29">
        <f>B387-SUM(B384:B385)</f>
        <v>6.5346327331148313E-3</v>
      </c>
    </row>
    <row r="387" spans="1:2" x14ac:dyDescent="0.35">
      <c r="A387" s="26" t="s">
        <v>20</v>
      </c>
      <c r="B387" s="29">
        <v>1</v>
      </c>
    </row>
    <row r="388" spans="1:2" x14ac:dyDescent="0.35">
      <c r="B388" s="1"/>
    </row>
    <row r="389" spans="1:2" x14ac:dyDescent="0.35">
      <c r="A389" s="22" t="s">
        <v>54</v>
      </c>
      <c r="B389" s="23"/>
    </row>
    <row r="390" spans="1:2" x14ac:dyDescent="0.35">
      <c r="A390" s="24" t="s">
        <v>1</v>
      </c>
      <c r="B390" s="25" t="s">
        <v>2</v>
      </c>
    </row>
    <row r="391" spans="1:2" x14ac:dyDescent="0.35">
      <c r="A391" s="26" t="s">
        <v>3</v>
      </c>
      <c r="B391" s="27">
        <v>0.54267417091694425</v>
      </c>
    </row>
    <row r="392" spans="1:2" x14ac:dyDescent="0.35">
      <c r="A392" s="28" t="s">
        <v>15</v>
      </c>
      <c r="B392" s="27">
        <v>0.13294538588429439</v>
      </c>
    </row>
    <row r="393" spans="1:2" x14ac:dyDescent="0.35">
      <c r="A393" s="26" t="s">
        <v>32</v>
      </c>
      <c r="B393" s="27">
        <v>0.11770008728259752</v>
      </c>
    </row>
    <row r="394" spans="1:2" x14ac:dyDescent="0.35">
      <c r="A394" s="26" t="s">
        <v>43</v>
      </c>
      <c r="B394" s="27">
        <v>6.8785023682236102E-2</v>
      </c>
    </row>
    <row r="395" spans="1:2" x14ac:dyDescent="0.35">
      <c r="A395" s="26" t="s">
        <v>16</v>
      </c>
      <c r="B395" s="27">
        <v>5.2935093309113446E-2</v>
      </c>
    </row>
    <row r="396" spans="1:2" x14ac:dyDescent="0.35">
      <c r="A396" s="26" t="s">
        <v>10</v>
      </c>
      <c r="B396" s="27">
        <v>4.8638346729115878E-2</v>
      </c>
    </row>
    <row r="397" spans="1:2" x14ac:dyDescent="0.35">
      <c r="A397" s="26" t="s">
        <v>12</v>
      </c>
      <c r="B397" s="27">
        <v>4.5245125548027662E-2</v>
      </c>
    </row>
    <row r="398" spans="1:2" x14ac:dyDescent="0.35">
      <c r="A398" s="26" t="s">
        <v>19</v>
      </c>
      <c r="B398" s="29">
        <f>B399-SUM(B391:B397)</f>
        <v>-8.9232333523292517E-3</v>
      </c>
    </row>
    <row r="399" spans="1:2" x14ac:dyDescent="0.35">
      <c r="A399" s="26" t="s">
        <v>20</v>
      </c>
      <c r="B399" s="29">
        <v>1</v>
      </c>
    </row>
    <row r="400" spans="1:2" x14ac:dyDescent="0.35">
      <c r="B400" s="1"/>
    </row>
    <row r="401" spans="1:2" x14ac:dyDescent="0.35">
      <c r="A401" s="22" t="s">
        <v>55</v>
      </c>
      <c r="B401" s="23"/>
    </row>
    <row r="402" spans="1:2" x14ac:dyDescent="0.35">
      <c r="A402" s="24" t="s">
        <v>1</v>
      </c>
      <c r="B402" s="25" t="s">
        <v>2</v>
      </c>
    </row>
    <row r="403" spans="1:2" x14ac:dyDescent="0.35">
      <c r="A403" s="28" t="s">
        <v>3</v>
      </c>
      <c r="B403" s="27">
        <v>0.16453420274548999</v>
      </c>
    </row>
    <row r="404" spans="1:2" x14ac:dyDescent="0.35">
      <c r="A404" s="28" t="s">
        <v>16</v>
      </c>
      <c r="B404" s="27">
        <v>8.2349375775018815E-2</v>
      </c>
    </row>
    <row r="405" spans="1:2" x14ac:dyDescent="0.35">
      <c r="A405" s="26" t="s">
        <v>10</v>
      </c>
      <c r="B405" s="27">
        <v>7.5546162045610682E-2</v>
      </c>
    </row>
    <row r="406" spans="1:2" x14ac:dyDescent="0.35">
      <c r="A406" s="28" t="s">
        <v>4</v>
      </c>
      <c r="B406" s="27">
        <v>7.3226751810253954E-2</v>
      </c>
    </row>
    <row r="407" spans="1:2" x14ac:dyDescent="0.35">
      <c r="A407" s="28" t="s">
        <v>8</v>
      </c>
      <c r="B407" s="27">
        <v>5.5808386500809819E-2</v>
      </c>
    </row>
    <row r="408" spans="1:2" x14ac:dyDescent="0.35">
      <c r="A408" s="28" t="s">
        <v>6</v>
      </c>
      <c r="B408" s="27">
        <v>4.3443743287539763E-2</v>
      </c>
    </row>
    <row r="409" spans="1:2" x14ac:dyDescent="0.35">
      <c r="A409" s="28" t="s">
        <v>15</v>
      </c>
      <c r="B409" s="27">
        <v>3.2817977076871771E-2</v>
      </c>
    </row>
    <row r="410" spans="1:2" x14ac:dyDescent="0.35">
      <c r="A410" s="28" t="s">
        <v>9</v>
      </c>
      <c r="B410" s="27">
        <v>2.0575351442301583E-2</v>
      </c>
    </row>
    <row r="411" spans="1:2" x14ac:dyDescent="0.35">
      <c r="A411" s="28" t="s">
        <v>17</v>
      </c>
      <c r="B411" s="27">
        <v>1.8882388577767476E-2</v>
      </c>
    </row>
    <row r="412" spans="1:2" x14ac:dyDescent="0.35">
      <c r="A412" s="28" t="s">
        <v>5</v>
      </c>
      <c r="B412" s="27">
        <v>1.441532397464584E-2</v>
      </c>
    </row>
    <row r="413" spans="1:2" x14ac:dyDescent="0.35">
      <c r="A413" s="26" t="s">
        <v>43</v>
      </c>
      <c r="B413" s="27">
        <v>1.3443232428104747E-2</v>
      </c>
    </row>
    <row r="414" spans="1:2" x14ac:dyDescent="0.35">
      <c r="A414" s="28" t="s">
        <v>23</v>
      </c>
      <c r="B414" s="27">
        <v>1.2282037293916243E-2</v>
      </c>
    </row>
    <row r="415" spans="1:2" x14ac:dyDescent="0.35">
      <c r="A415" s="26" t="s">
        <v>11</v>
      </c>
      <c r="B415" s="27">
        <v>9.90254785201433E-3</v>
      </c>
    </row>
    <row r="416" spans="1:2" x14ac:dyDescent="0.35">
      <c r="A416" s="28" t="s">
        <v>13</v>
      </c>
      <c r="B416" s="27">
        <v>8.3056080994298193E-3</v>
      </c>
    </row>
    <row r="417" spans="1:2" x14ac:dyDescent="0.35">
      <c r="A417" s="28" t="s">
        <v>14</v>
      </c>
      <c r="B417" s="27">
        <v>2.1898509290390095E-3</v>
      </c>
    </row>
    <row r="418" spans="1:2" x14ac:dyDescent="0.35">
      <c r="A418" s="28" t="s">
        <v>7</v>
      </c>
      <c r="B418" s="27">
        <v>-9.2495431241228221E-5</v>
      </c>
    </row>
    <row r="419" spans="1:2" x14ac:dyDescent="0.35">
      <c r="A419" s="28" t="s">
        <v>22</v>
      </c>
      <c r="B419" s="27">
        <v>-2.2508095545313057E-4</v>
      </c>
    </row>
    <row r="420" spans="1:2" x14ac:dyDescent="0.35">
      <c r="A420" s="28" t="s">
        <v>88</v>
      </c>
      <c r="B420" s="27">
        <v>7.9502167034184404E-2</v>
      </c>
    </row>
    <row r="421" spans="1:2" x14ac:dyDescent="0.35">
      <c r="A421" s="26" t="s">
        <v>19</v>
      </c>
      <c r="B421" s="29">
        <f>B422-SUM(B403:B420)</f>
        <v>0.29309246951369616</v>
      </c>
    </row>
    <row r="422" spans="1:2" x14ac:dyDescent="0.35">
      <c r="A422" s="26" t="s">
        <v>20</v>
      </c>
      <c r="B422" s="29">
        <v>1</v>
      </c>
    </row>
    <row r="423" spans="1:2" x14ac:dyDescent="0.35">
      <c r="B423" s="1"/>
    </row>
    <row r="424" spans="1:2" x14ac:dyDescent="0.35">
      <c r="A424" s="22" t="s">
        <v>56</v>
      </c>
      <c r="B424" s="23"/>
    </row>
    <row r="425" spans="1:2" x14ac:dyDescent="0.35">
      <c r="A425" s="24" t="s">
        <v>1</v>
      </c>
      <c r="B425" s="25" t="s">
        <v>2</v>
      </c>
    </row>
    <row r="426" spans="1:2" x14ac:dyDescent="0.35">
      <c r="A426" s="26" t="s">
        <v>3</v>
      </c>
      <c r="B426" s="27">
        <v>0.22301380374348082</v>
      </c>
    </row>
    <row r="427" spans="1:2" x14ac:dyDescent="0.35">
      <c r="A427" s="28" t="s">
        <v>13</v>
      </c>
      <c r="B427" s="27">
        <v>0.12914133457102725</v>
      </c>
    </row>
    <row r="428" spans="1:2" x14ac:dyDescent="0.35">
      <c r="A428" s="26" t="s">
        <v>10</v>
      </c>
      <c r="B428" s="27">
        <v>0.10371547630958179</v>
      </c>
    </row>
    <row r="429" spans="1:2" x14ac:dyDescent="0.35">
      <c r="A429" s="28" t="s">
        <v>4</v>
      </c>
      <c r="B429" s="27">
        <v>9.9464253579006179E-2</v>
      </c>
    </row>
    <row r="430" spans="1:2" x14ac:dyDescent="0.35">
      <c r="A430" s="28" t="s">
        <v>8</v>
      </c>
      <c r="B430" s="27">
        <v>9.1803028483001939E-2</v>
      </c>
    </row>
    <row r="431" spans="1:2" x14ac:dyDescent="0.35">
      <c r="A431" s="28" t="s">
        <v>22</v>
      </c>
      <c r="B431" s="27">
        <v>8.7075998475461103E-2</v>
      </c>
    </row>
    <row r="432" spans="1:2" x14ac:dyDescent="0.35">
      <c r="A432" s="28" t="s">
        <v>6</v>
      </c>
      <c r="B432" s="27">
        <v>6.7365843918489182E-2</v>
      </c>
    </row>
    <row r="433" spans="1:2" x14ac:dyDescent="0.35">
      <c r="A433" s="28" t="s">
        <v>5</v>
      </c>
      <c r="B433" s="27">
        <v>6.6707868031885789E-2</v>
      </c>
    </row>
    <row r="434" spans="1:2" x14ac:dyDescent="0.35">
      <c r="A434" s="26" t="s">
        <v>16</v>
      </c>
      <c r="B434" s="27">
        <v>4.0086488510157961E-2</v>
      </c>
    </row>
    <row r="435" spans="1:2" x14ac:dyDescent="0.35">
      <c r="A435" s="28" t="s">
        <v>23</v>
      </c>
      <c r="B435" s="27">
        <v>2.5718876206844661E-2</v>
      </c>
    </row>
    <row r="436" spans="1:2" x14ac:dyDescent="0.35">
      <c r="A436" s="28" t="s">
        <v>9</v>
      </c>
      <c r="B436" s="27">
        <v>2.2753703098432301E-2</v>
      </c>
    </row>
    <row r="437" spans="1:2" x14ac:dyDescent="0.35">
      <c r="A437" s="28" t="s">
        <v>12</v>
      </c>
      <c r="B437" s="27">
        <v>2.0810478764720013E-2</v>
      </c>
    </row>
    <row r="438" spans="1:2" x14ac:dyDescent="0.35">
      <c r="A438" s="28" t="s">
        <v>7</v>
      </c>
      <c r="B438" s="27">
        <v>1.9582250043820932E-2</v>
      </c>
    </row>
    <row r="439" spans="1:2" x14ac:dyDescent="0.35">
      <c r="A439" s="28" t="s">
        <v>15</v>
      </c>
      <c r="B439" s="27">
        <v>5.3353705161015954E-3</v>
      </c>
    </row>
    <row r="440" spans="1:2" x14ac:dyDescent="0.35">
      <c r="A440" s="26" t="s">
        <v>19</v>
      </c>
      <c r="B440" s="29">
        <f>B441-SUM(B426:B439)</f>
        <v>-2.5747742520114691E-3</v>
      </c>
    </row>
    <row r="441" spans="1:2" x14ac:dyDescent="0.35">
      <c r="A441" s="26" t="s">
        <v>20</v>
      </c>
      <c r="B441" s="29">
        <v>1</v>
      </c>
    </row>
    <row r="442" spans="1:2" x14ac:dyDescent="0.35">
      <c r="B442" s="1"/>
    </row>
    <row r="443" spans="1:2" x14ac:dyDescent="0.35">
      <c r="A443" s="22" t="s">
        <v>57</v>
      </c>
      <c r="B443" s="23"/>
    </row>
    <row r="444" spans="1:2" x14ac:dyDescent="0.35">
      <c r="A444" s="24" t="s">
        <v>1</v>
      </c>
      <c r="B444" s="25" t="s">
        <v>2</v>
      </c>
    </row>
    <row r="445" spans="1:2" x14ac:dyDescent="0.35">
      <c r="A445" s="26" t="s">
        <v>3</v>
      </c>
      <c r="B445" s="27">
        <v>0.54291222162928066</v>
      </c>
    </row>
    <row r="446" spans="1:2" x14ac:dyDescent="0.35">
      <c r="A446" s="28" t="s">
        <v>15</v>
      </c>
      <c r="B446" s="27">
        <v>0.21546480500459067</v>
      </c>
    </row>
    <row r="447" spans="1:2" x14ac:dyDescent="0.35">
      <c r="A447" s="26" t="s">
        <v>12</v>
      </c>
      <c r="B447" s="27">
        <v>9.8703162271134182E-2</v>
      </c>
    </row>
    <row r="448" spans="1:2" x14ac:dyDescent="0.35">
      <c r="A448" s="26" t="s">
        <v>16</v>
      </c>
      <c r="B448" s="27">
        <v>8.1422592688031592E-2</v>
      </c>
    </row>
    <row r="449" spans="1:2" x14ac:dyDescent="0.35">
      <c r="A449" s="26" t="s">
        <v>10</v>
      </c>
      <c r="B449" s="27">
        <v>3.5270678942952396E-2</v>
      </c>
    </row>
    <row r="450" spans="1:2" x14ac:dyDescent="0.35">
      <c r="A450" s="28" t="s">
        <v>18</v>
      </c>
      <c r="B450" s="27">
        <v>2.5379517199120818E-2</v>
      </c>
    </row>
    <row r="451" spans="1:2" x14ac:dyDescent="0.35">
      <c r="A451" s="26" t="s">
        <v>19</v>
      </c>
      <c r="B451" s="29">
        <f>B452-SUM(B445:B450)</f>
        <v>8.4702226488964083E-4</v>
      </c>
    </row>
    <row r="452" spans="1:2" x14ac:dyDescent="0.35">
      <c r="A452" s="26" t="s">
        <v>20</v>
      </c>
      <c r="B452" s="29">
        <v>1</v>
      </c>
    </row>
    <row r="453" spans="1:2" x14ac:dyDescent="0.35">
      <c r="B453" s="1"/>
    </row>
    <row r="454" spans="1:2" x14ac:dyDescent="0.35">
      <c r="A454" s="22" t="s">
        <v>58</v>
      </c>
      <c r="B454" s="23"/>
    </row>
    <row r="455" spans="1:2" x14ac:dyDescent="0.35">
      <c r="A455" s="24" t="s">
        <v>1</v>
      </c>
      <c r="B455" s="25" t="s">
        <v>2</v>
      </c>
    </row>
    <row r="456" spans="1:2" x14ac:dyDescent="0.35">
      <c r="A456" s="26" t="s">
        <v>3</v>
      </c>
      <c r="B456" s="27">
        <v>0.61676349087563331</v>
      </c>
    </row>
    <row r="457" spans="1:2" x14ac:dyDescent="0.35">
      <c r="A457" s="28" t="s">
        <v>15</v>
      </c>
      <c r="B457" s="27">
        <v>0.12244392779385292</v>
      </c>
    </row>
    <row r="458" spans="1:2" x14ac:dyDescent="0.35">
      <c r="A458" s="26" t="s">
        <v>16</v>
      </c>
      <c r="B458" s="27">
        <v>8.8523529334001011E-2</v>
      </c>
    </row>
    <row r="459" spans="1:2" x14ac:dyDescent="0.35">
      <c r="A459" s="26" t="s">
        <v>12</v>
      </c>
      <c r="B459" s="27">
        <v>8.7329076004667799E-2</v>
      </c>
    </row>
    <row r="460" spans="1:2" x14ac:dyDescent="0.35">
      <c r="A460" s="26" t="s">
        <v>10</v>
      </c>
      <c r="B460" s="27">
        <v>4.4051272381270233E-2</v>
      </c>
    </row>
    <row r="461" spans="1:2" x14ac:dyDescent="0.35">
      <c r="A461" s="28" t="s">
        <v>28</v>
      </c>
      <c r="B461" s="27">
        <v>2.4492890506326883E-2</v>
      </c>
    </row>
    <row r="462" spans="1:2" x14ac:dyDescent="0.35">
      <c r="A462" s="28" t="s">
        <v>18</v>
      </c>
      <c r="B462" s="27">
        <v>1.5714096127410059E-2</v>
      </c>
    </row>
    <row r="463" spans="1:2" x14ac:dyDescent="0.35">
      <c r="A463" s="26" t="s">
        <v>19</v>
      </c>
      <c r="B463" s="29">
        <f>B464-SUM(B456:B462)</f>
        <v>6.8171697683783172E-4</v>
      </c>
    </row>
    <row r="464" spans="1:2" x14ac:dyDescent="0.35">
      <c r="A464" s="26" t="s">
        <v>20</v>
      </c>
      <c r="B464" s="29">
        <v>1</v>
      </c>
    </row>
    <row r="465" spans="1:2" x14ac:dyDescent="0.35">
      <c r="B465" s="1"/>
    </row>
    <row r="466" spans="1:2" x14ac:dyDescent="0.35">
      <c r="A466" s="22" t="s">
        <v>59</v>
      </c>
      <c r="B466" s="23"/>
    </row>
    <row r="467" spans="1:2" x14ac:dyDescent="0.35">
      <c r="A467" s="24" t="s">
        <v>1</v>
      </c>
      <c r="B467" s="25" t="s">
        <v>2</v>
      </c>
    </row>
    <row r="468" spans="1:2" x14ac:dyDescent="0.35">
      <c r="A468" s="26" t="s">
        <v>43</v>
      </c>
      <c r="B468" s="27">
        <v>0.20123990157380797</v>
      </c>
    </row>
    <row r="469" spans="1:2" x14ac:dyDescent="0.35">
      <c r="A469" s="26" t="s">
        <v>3</v>
      </c>
      <c r="B469" s="27">
        <v>3.676771525494589E-2</v>
      </c>
    </row>
    <row r="470" spans="1:2" x14ac:dyDescent="0.35">
      <c r="A470" s="28" t="s">
        <v>15</v>
      </c>
      <c r="B470" s="27">
        <v>2.7409481081216491E-2</v>
      </c>
    </row>
    <row r="471" spans="1:2" x14ac:dyDescent="0.35">
      <c r="A471" s="28" t="s">
        <v>14</v>
      </c>
      <c r="B471" s="27">
        <v>-5.9996507598800326E-6</v>
      </c>
    </row>
    <row r="472" spans="1:2" x14ac:dyDescent="0.35">
      <c r="A472" s="28" t="s">
        <v>8</v>
      </c>
      <c r="B472" s="27">
        <v>-1.7533462134477519E-5</v>
      </c>
    </row>
    <row r="473" spans="1:2" x14ac:dyDescent="0.35">
      <c r="A473" s="28" t="s">
        <v>13</v>
      </c>
      <c r="B473" s="27">
        <v>-1.9059481679149619E-5</v>
      </c>
    </row>
    <row r="474" spans="1:2" x14ac:dyDescent="0.35">
      <c r="A474" s="28" t="s">
        <v>18</v>
      </c>
      <c r="B474" s="27">
        <v>-2.0806670615545683E-5</v>
      </c>
    </row>
    <row r="475" spans="1:2" x14ac:dyDescent="0.35">
      <c r="A475" s="28" t="s">
        <v>4</v>
      </c>
      <c r="B475" s="27">
        <v>-2.1326837380933154E-5</v>
      </c>
    </row>
    <row r="476" spans="1:2" x14ac:dyDescent="0.35">
      <c r="A476" s="26" t="s">
        <v>16</v>
      </c>
      <c r="B476" s="27">
        <v>-3.1387335502426096E-5</v>
      </c>
    </row>
    <row r="477" spans="1:2" x14ac:dyDescent="0.35">
      <c r="A477" s="28" t="s">
        <v>12</v>
      </c>
      <c r="B477" s="27">
        <v>-3.3419236929726516E-5</v>
      </c>
    </row>
    <row r="478" spans="1:2" x14ac:dyDescent="0.35">
      <c r="A478" s="28" t="s">
        <v>5</v>
      </c>
      <c r="B478" s="27">
        <v>-1.1069257135545938E-4</v>
      </c>
    </row>
    <row r="479" spans="1:2" x14ac:dyDescent="0.35">
      <c r="A479" s="28" t="s">
        <v>6</v>
      </c>
      <c r="B479" s="27">
        <v>-1.6424610424660641E-4</v>
      </c>
    </row>
    <row r="480" spans="1:2" x14ac:dyDescent="0.35">
      <c r="A480" s="26" t="s">
        <v>10</v>
      </c>
      <c r="B480" s="27">
        <v>-2.0605253768606058E-4</v>
      </c>
    </row>
    <row r="481" spans="1:2" x14ac:dyDescent="0.35">
      <c r="A481" s="28" t="s">
        <v>23</v>
      </c>
      <c r="B481" s="27">
        <v>-2.8266827492259144E-4</v>
      </c>
    </row>
    <row r="482" spans="1:2" x14ac:dyDescent="0.35">
      <c r="A482" s="28" t="s">
        <v>7</v>
      </c>
      <c r="B482" s="27">
        <v>-3.5752594700854713E-4</v>
      </c>
    </row>
    <row r="483" spans="1:2" x14ac:dyDescent="0.35">
      <c r="A483" s="28" t="s">
        <v>22</v>
      </c>
      <c r="B483" s="27">
        <v>-5.1446167876292165E-4</v>
      </c>
    </row>
    <row r="484" spans="1:2" x14ac:dyDescent="0.35">
      <c r="A484" s="28" t="s">
        <v>88</v>
      </c>
      <c r="B484" s="27">
        <v>6.2928426951259719E-2</v>
      </c>
    </row>
    <row r="485" spans="1:2" x14ac:dyDescent="0.35">
      <c r="A485" s="26" t="s">
        <v>19</v>
      </c>
      <c r="B485" s="29">
        <f>B486-SUM(B468:B484)</f>
        <v>0.67343965492775415</v>
      </c>
    </row>
    <row r="486" spans="1:2" x14ac:dyDescent="0.35">
      <c r="A486" s="26" t="s">
        <v>20</v>
      </c>
      <c r="B486" s="29">
        <v>1</v>
      </c>
    </row>
    <row r="487" spans="1:2" x14ac:dyDescent="0.35">
      <c r="B487" s="1"/>
    </row>
    <row r="488" spans="1:2" x14ac:dyDescent="0.35">
      <c r="A488" s="22" t="s">
        <v>60</v>
      </c>
      <c r="B488" s="23"/>
    </row>
    <row r="489" spans="1:2" x14ac:dyDescent="0.35">
      <c r="A489" s="24" t="s">
        <v>1</v>
      </c>
      <c r="B489" s="25" t="s">
        <v>2</v>
      </c>
    </row>
    <row r="490" spans="1:2" x14ac:dyDescent="0.35">
      <c r="A490" s="26" t="s">
        <v>3</v>
      </c>
      <c r="B490" s="27">
        <v>0.68156575127299435</v>
      </c>
    </row>
    <row r="491" spans="1:2" x14ac:dyDescent="0.35">
      <c r="A491" s="28" t="s">
        <v>15</v>
      </c>
      <c r="B491" s="27">
        <v>0.1207528869389812</v>
      </c>
    </row>
    <row r="492" spans="1:2" x14ac:dyDescent="0.35">
      <c r="A492" s="26" t="s">
        <v>12</v>
      </c>
      <c r="B492" s="27">
        <v>9.7218671512169036E-2</v>
      </c>
    </row>
    <row r="493" spans="1:2" x14ac:dyDescent="0.35">
      <c r="A493" s="26" t="s">
        <v>16</v>
      </c>
      <c r="B493" s="27">
        <v>5.8370969982860933E-2</v>
      </c>
    </row>
    <row r="494" spans="1:2" x14ac:dyDescent="0.35">
      <c r="A494" s="26" t="s">
        <v>10</v>
      </c>
      <c r="B494" s="27">
        <v>3.5214041556121983E-2</v>
      </c>
    </row>
    <row r="495" spans="1:2" x14ac:dyDescent="0.35">
      <c r="A495" s="28" t="s">
        <v>18</v>
      </c>
      <c r="B495" s="27">
        <v>6.4053641241119483E-3</v>
      </c>
    </row>
    <row r="496" spans="1:2" x14ac:dyDescent="0.35">
      <c r="A496" s="26" t="s">
        <v>19</v>
      </c>
      <c r="B496" s="29">
        <f>B497-SUM(B490:B495)</f>
        <v>4.7231461276053821E-4</v>
      </c>
    </row>
    <row r="497" spans="1:2" x14ac:dyDescent="0.35">
      <c r="A497" s="26" t="s">
        <v>20</v>
      </c>
      <c r="B497" s="29">
        <v>1</v>
      </c>
    </row>
    <row r="498" spans="1:2" x14ac:dyDescent="0.35">
      <c r="B498" s="1"/>
    </row>
    <row r="499" spans="1:2" x14ac:dyDescent="0.35">
      <c r="A499" s="22" t="s">
        <v>61</v>
      </c>
      <c r="B499" s="23"/>
    </row>
    <row r="500" spans="1:2" x14ac:dyDescent="0.35">
      <c r="A500" s="24" t="s">
        <v>1</v>
      </c>
      <c r="B500" s="25" t="s">
        <v>2</v>
      </c>
    </row>
    <row r="501" spans="1:2" x14ac:dyDescent="0.35">
      <c r="A501" s="26" t="s">
        <v>3</v>
      </c>
      <c r="B501" s="27">
        <v>0.73405620034866925</v>
      </c>
    </row>
    <row r="502" spans="1:2" x14ac:dyDescent="0.35">
      <c r="A502" s="26" t="s">
        <v>16</v>
      </c>
      <c r="B502" s="27">
        <v>0.1180691891727518</v>
      </c>
    </row>
    <row r="503" spans="1:2" x14ac:dyDescent="0.35">
      <c r="A503" s="28" t="s">
        <v>15</v>
      </c>
      <c r="B503" s="27">
        <v>0.10721170200617133</v>
      </c>
    </row>
    <row r="504" spans="1:2" x14ac:dyDescent="0.35">
      <c r="A504" s="26" t="s">
        <v>12</v>
      </c>
      <c r="B504" s="27">
        <v>2.1874225263322E-2</v>
      </c>
    </row>
    <row r="505" spans="1:2" x14ac:dyDescent="0.35">
      <c r="A505" s="26" t="s">
        <v>10</v>
      </c>
      <c r="B505" s="27">
        <v>1.5121262896570148E-2</v>
      </c>
    </row>
    <row r="506" spans="1:2" x14ac:dyDescent="0.35">
      <c r="A506" s="28" t="s">
        <v>18</v>
      </c>
      <c r="B506" s="27">
        <v>3.3063019012431693E-3</v>
      </c>
    </row>
    <row r="507" spans="1:2" x14ac:dyDescent="0.35">
      <c r="A507" s="26" t="s">
        <v>19</v>
      </c>
      <c r="B507" s="29">
        <f>B508-SUM(B501:B506)</f>
        <v>3.6111841127228761E-4</v>
      </c>
    </row>
    <row r="508" spans="1:2" x14ac:dyDescent="0.35">
      <c r="A508" s="26" t="s">
        <v>20</v>
      </c>
      <c r="B508" s="29">
        <v>1</v>
      </c>
    </row>
    <row r="509" spans="1:2" x14ac:dyDescent="0.35">
      <c r="B509" s="1"/>
    </row>
    <row r="510" spans="1:2" x14ac:dyDescent="0.35">
      <c r="A510" s="22" t="s">
        <v>62</v>
      </c>
      <c r="B510" s="23"/>
    </row>
    <row r="511" spans="1:2" x14ac:dyDescent="0.35">
      <c r="A511" s="24" t="s">
        <v>1</v>
      </c>
      <c r="B511" s="25" t="s">
        <v>2</v>
      </c>
    </row>
    <row r="512" spans="1:2" x14ac:dyDescent="0.35">
      <c r="A512" s="26" t="s">
        <v>3</v>
      </c>
      <c r="B512" s="27">
        <v>0.33287545847643718</v>
      </c>
    </row>
    <row r="513" spans="1:2" x14ac:dyDescent="0.35">
      <c r="A513" s="28" t="s">
        <v>4</v>
      </c>
      <c r="B513" s="27">
        <v>0.11693752610894489</v>
      </c>
    </row>
    <row r="514" spans="1:2" x14ac:dyDescent="0.35">
      <c r="A514" s="26" t="s">
        <v>10</v>
      </c>
      <c r="B514" s="27">
        <v>0.11688837232052751</v>
      </c>
    </row>
    <row r="515" spans="1:2" x14ac:dyDescent="0.35">
      <c r="A515" s="28" t="s">
        <v>8</v>
      </c>
      <c r="B515" s="27">
        <v>9.1810237749094123E-2</v>
      </c>
    </row>
    <row r="516" spans="1:2" x14ac:dyDescent="0.35">
      <c r="A516" s="28" t="s">
        <v>6</v>
      </c>
      <c r="B516" s="27">
        <v>5.2401724667821004E-2</v>
      </c>
    </row>
    <row r="517" spans="1:2" x14ac:dyDescent="0.35">
      <c r="A517" s="28" t="s">
        <v>7</v>
      </c>
      <c r="B517" s="27">
        <v>5.1841745108902978E-2</v>
      </c>
    </row>
    <row r="518" spans="1:2" x14ac:dyDescent="0.35">
      <c r="A518" s="28" t="s">
        <v>15</v>
      </c>
      <c r="B518" s="27">
        <v>4.9847020267364622E-2</v>
      </c>
    </row>
    <row r="519" spans="1:2" x14ac:dyDescent="0.35">
      <c r="A519" s="28" t="s">
        <v>22</v>
      </c>
      <c r="B519" s="27">
        <v>4.2167411342207896E-2</v>
      </c>
    </row>
    <row r="520" spans="1:2" x14ac:dyDescent="0.35">
      <c r="A520" s="28" t="s">
        <v>13</v>
      </c>
      <c r="B520" s="27">
        <v>3.6943864064311535E-2</v>
      </c>
    </row>
    <row r="521" spans="1:2" x14ac:dyDescent="0.35">
      <c r="A521" s="28" t="s">
        <v>14</v>
      </c>
      <c r="B521" s="27">
        <v>2.3635272564467926E-2</v>
      </c>
    </row>
    <row r="522" spans="1:2" x14ac:dyDescent="0.35">
      <c r="A522" s="26" t="s">
        <v>16</v>
      </c>
      <c r="B522" s="27">
        <v>2.2312463284244525E-2</v>
      </c>
    </row>
    <row r="523" spans="1:2" x14ac:dyDescent="0.35">
      <c r="A523" s="28" t="s">
        <v>5</v>
      </c>
      <c r="B523" s="27">
        <v>2.1735860235096799E-2</v>
      </c>
    </row>
    <row r="524" spans="1:2" x14ac:dyDescent="0.35">
      <c r="A524" s="28" t="s">
        <v>12</v>
      </c>
      <c r="B524" s="27">
        <v>1.6123203702322866E-2</v>
      </c>
    </row>
    <row r="525" spans="1:2" x14ac:dyDescent="0.35">
      <c r="A525" s="28" t="s">
        <v>9</v>
      </c>
      <c r="B525" s="27">
        <v>8.8988680678481931E-3</v>
      </c>
    </row>
    <row r="526" spans="1:2" x14ac:dyDescent="0.35">
      <c r="A526" s="28" t="s">
        <v>23</v>
      </c>
      <c r="B526" s="27">
        <v>8.2270168578348485E-3</v>
      </c>
    </row>
    <row r="527" spans="1:2" x14ac:dyDescent="0.35">
      <c r="A527" s="28" t="s">
        <v>11</v>
      </c>
      <c r="B527" s="27">
        <v>5.0927178255727986E-3</v>
      </c>
    </row>
    <row r="528" spans="1:2" x14ac:dyDescent="0.35">
      <c r="A528" s="28" t="s">
        <v>53</v>
      </c>
      <c r="B528" s="27">
        <v>1.4836184116536966E-4</v>
      </c>
    </row>
    <row r="529" spans="1:2" x14ac:dyDescent="0.35">
      <c r="A529" s="26" t="s">
        <v>19</v>
      </c>
      <c r="B529" s="29">
        <f>B530-SUM(B512:B528)</f>
        <v>2.1128755158348334E-3</v>
      </c>
    </row>
    <row r="530" spans="1:2" x14ac:dyDescent="0.35">
      <c r="A530" s="26" t="s">
        <v>20</v>
      </c>
      <c r="B530" s="29">
        <v>1</v>
      </c>
    </row>
    <row r="531" spans="1:2" x14ac:dyDescent="0.35">
      <c r="B531" s="1"/>
    </row>
    <row r="532" spans="1:2" x14ac:dyDescent="0.35">
      <c r="A532" s="22" t="s">
        <v>63</v>
      </c>
      <c r="B532" s="23"/>
    </row>
    <row r="533" spans="1:2" x14ac:dyDescent="0.35">
      <c r="A533" s="24" t="s">
        <v>1</v>
      </c>
      <c r="B533" s="25" t="s">
        <v>2</v>
      </c>
    </row>
    <row r="534" spans="1:2" x14ac:dyDescent="0.35">
      <c r="A534" s="26" t="s">
        <v>3</v>
      </c>
      <c r="B534" s="27">
        <v>0.76924842708994712</v>
      </c>
    </row>
    <row r="535" spans="1:2" x14ac:dyDescent="0.35">
      <c r="A535" s="28" t="s">
        <v>15</v>
      </c>
      <c r="B535" s="27">
        <v>9.1933204034690075E-2</v>
      </c>
    </row>
    <row r="536" spans="1:2" x14ac:dyDescent="0.35">
      <c r="A536" s="26" t="s">
        <v>12</v>
      </c>
      <c r="B536" s="27">
        <v>7.9632456760985654E-2</v>
      </c>
    </row>
    <row r="537" spans="1:2" x14ac:dyDescent="0.35">
      <c r="A537" s="26" t="s">
        <v>10</v>
      </c>
      <c r="B537" s="27">
        <v>4.7715758691131371E-2</v>
      </c>
    </row>
    <row r="538" spans="1:2" x14ac:dyDescent="0.35">
      <c r="A538" s="28" t="s">
        <v>18</v>
      </c>
      <c r="B538" s="27">
        <v>7.6595859855977154E-3</v>
      </c>
    </row>
    <row r="539" spans="1:2" x14ac:dyDescent="0.35">
      <c r="A539" s="26" t="s">
        <v>16</v>
      </c>
      <c r="B539" s="27">
        <v>3.6696405575837605E-3</v>
      </c>
    </row>
    <row r="540" spans="1:2" x14ac:dyDescent="0.35">
      <c r="A540" s="26" t="s">
        <v>19</v>
      </c>
      <c r="B540" s="29">
        <f>B541-SUM(B534:B539)</f>
        <v>1.4092688006428489E-4</v>
      </c>
    </row>
    <row r="541" spans="1:2" x14ac:dyDescent="0.35">
      <c r="A541" s="26" t="s">
        <v>20</v>
      </c>
      <c r="B541" s="29">
        <v>1</v>
      </c>
    </row>
    <row r="542" spans="1:2" x14ac:dyDescent="0.35">
      <c r="B542" s="1"/>
    </row>
    <row r="543" spans="1:2" x14ac:dyDescent="0.35">
      <c r="A543" s="22" t="s">
        <v>64</v>
      </c>
      <c r="B543" s="23"/>
    </row>
    <row r="544" spans="1:2" x14ac:dyDescent="0.35">
      <c r="A544" s="24" t="s">
        <v>1</v>
      </c>
      <c r="B544" s="25" t="s">
        <v>2</v>
      </c>
    </row>
    <row r="545" spans="1:2" x14ac:dyDescent="0.35">
      <c r="A545" s="28" t="s">
        <v>15</v>
      </c>
      <c r="B545" s="27">
        <v>0.98729926980129401</v>
      </c>
    </row>
    <row r="546" spans="1:2" x14ac:dyDescent="0.35">
      <c r="A546" s="26" t="s">
        <v>19</v>
      </c>
      <c r="B546" s="29">
        <f>B547-SUM(B545:B545)</f>
        <v>1.270073019870599E-2</v>
      </c>
    </row>
    <row r="547" spans="1:2" x14ac:dyDescent="0.35">
      <c r="A547" s="26" t="s">
        <v>20</v>
      </c>
      <c r="B547" s="29">
        <v>1</v>
      </c>
    </row>
    <row r="548" spans="1:2" x14ac:dyDescent="0.35">
      <c r="B548" s="1"/>
    </row>
    <row r="549" spans="1:2" x14ac:dyDescent="0.35">
      <c r="A549" s="22" t="s">
        <v>65</v>
      </c>
      <c r="B549" s="23"/>
    </row>
    <row r="550" spans="1:2" x14ac:dyDescent="0.35">
      <c r="A550" s="24" t="s">
        <v>1</v>
      </c>
      <c r="B550" s="25" t="s">
        <v>2</v>
      </c>
    </row>
    <row r="551" spans="1:2" x14ac:dyDescent="0.35">
      <c r="A551" s="26" t="s">
        <v>3</v>
      </c>
      <c r="B551" s="27">
        <v>0.83135380812431992</v>
      </c>
    </row>
    <row r="552" spans="1:2" x14ac:dyDescent="0.35">
      <c r="A552" s="26" t="s">
        <v>16</v>
      </c>
      <c r="B552" s="27">
        <v>6.6822688760523677E-2</v>
      </c>
    </row>
    <row r="553" spans="1:2" x14ac:dyDescent="0.35">
      <c r="A553" s="28" t="s">
        <v>15</v>
      </c>
      <c r="B553" s="27">
        <v>5.7048245901382209E-2</v>
      </c>
    </row>
    <row r="554" spans="1:2" x14ac:dyDescent="0.35">
      <c r="A554" s="26" t="s">
        <v>10</v>
      </c>
      <c r="B554" s="27">
        <v>2.7650867780059707E-2</v>
      </c>
    </row>
    <row r="555" spans="1:2" x14ac:dyDescent="0.35">
      <c r="A555" s="26" t="s">
        <v>12</v>
      </c>
      <c r="B555" s="27">
        <v>1.4668089352800857E-2</v>
      </c>
    </row>
    <row r="556" spans="1:2" x14ac:dyDescent="0.35">
      <c r="A556" s="28" t="s">
        <v>28</v>
      </c>
      <c r="B556" s="27">
        <v>2.3037892622259962E-3</v>
      </c>
    </row>
    <row r="557" spans="1:2" x14ac:dyDescent="0.35">
      <c r="A557" s="26" t="s">
        <v>19</v>
      </c>
      <c r="B557" s="29">
        <f>B558-SUM(B551:B556)</f>
        <v>1.5251081868772332E-4</v>
      </c>
    </row>
    <row r="558" spans="1:2" x14ac:dyDescent="0.35">
      <c r="A558" s="26" t="s">
        <v>20</v>
      </c>
      <c r="B558" s="29">
        <v>1</v>
      </c>
    </row>
    <row r="559" spans="1:2" x14ac:dyDescent="0.35">
      <c r="B559" s="1"/>
    </row>
    <row r="560" spans="1:2" x14ac:dyDescent="0.35">
      <c r="A560" s="22" t="s">
        <v>66</v>
      </c>
      <c r="B560" s="23"/>
    </row>
    <row r="561" spans="1:2" x14ac:dyDescent="0.35">
      <c r="A561" s="24" t="s">
        <v>1</v>
      </c>
      <c r="B561" s="25" t="s">
        <v>2</v>
      </c>
    </row>
    <row r="562" spans="1:2" x14ac:dyDescent="0.35">
      <c r="A562" s="26" t="s">
        <v>3</v>
      </c>
      <c r="B562" s="27">
        <v>0.8454643508977655</v>
      </c>
    </row>
    <row r="563" spans="1:2" x14ac:dyDescent="0.35">
      <c r="A563" s="28" t="s">
        <v>15</v>
      </c>
      <c r="B563" s="27">
        <v>6.1856350817088401E-2</v>
      </c>
    </row>
    <row r="564" spans="1:2" x14ac:dyDescent="0.35">
      <c r="A564" s="26" t="s">
        <v>10</v>
      </c>
      <c r="B564" s="27">
        <v>4.9270467969913807E-2</v>
      </c>
    </row>
    <row r="565" spans="1:2" x14ac:dyDescent="0.35">
      <c r="A565" s="26" t="s">
        <v>12</v>
      </c>
      <c r="B565" s="27">
        <v>4.3195772617588959E-2</v>
      </c>
    </row>
    <row r="566" spans="1:2" x14ac:dyDescent="0.35">
      <c r="A566" s="26" t="s">
        <v>19</v>
      </c>
      <c r="B566" s="29">
        <f>B567-SUM(B562:B565)</f>
        <v>2.1305769764323745E-4</v>
      </c>
    </row>
    <row r="567" spans="1:2" x14ac:dyDescent="0.35">
      <c r="A567" s="26" t="s">
        <v>20</v>
      </c>
      <c r="B567" s="29">
        <v>1</v>
      </c>
    </row>
    <row r="568" spans="1:2" x14ac:dyDescent="0.35">
      <c r="B568" s="1"/>
    </row>
    <row r="569" spans="1:2" x14ac:dyDescent="0.35">
      <c r="A569" s="22" t="s">
        <v>67</v>
      </c>
      <c r="B569" s="23"/>
    </row>
    <row r="570" spans="1:2" x14ac:dyDescent="0.35">
      <c r="A570" s="24" t="s">
        <v>1</v>
      </c>
      <c r="B570" s="25" t="s">
        <v>2</v>
      </c>
    </row>
    <row r="571" spans="1:2" x14ac:dyDescent="0.35">
      <c r="A571" s="26" t="s">
        <v>3</v>
      </c>
      <c r="B571" s="27">
        <v>0.87737899795139274</v>
      </c>
    </row>
    <row r="572" spans="1:2" x14ac:dyDescent="0.35">
      <c r="A572" s="26" t="s">
        <v>16</v>
      </c>
      <c r="B572" s="27">
        <v>5.0202339077224989E-2</v>
      </c>
    </row>
    <row r="573" spans="1:2" x14ac:dyDescent="0.35">
      <c r="A573" s="26" t="s">
        <v>10</v>
      </c>
      <c r="B573" s="27">
        <v>2.5758271381823936E-2</v>
      </c>
    </row>
    <row r="574" spans="1:2" x14ac:dyDescent="0.35">
      <c r="A574" s="28" t="s">
        <v>15</v>
      </c>
      <c r="B574" s="27">
        <v>1.9822222166654704E-2</v>
      </c>
    </row>
    <row r="575" spans="1:2" x14ac:dyDescent="0.35">
      <c r="A575" s="26" t="s">
        <v>12</v>
      </c>
      <c r="B575" s="27">
        <v>1.391667041125952E-2</v>
      </c>
    </row>
    <row r="576" spans="1:2" x14ac:dyDescent="0.35">
      <c r="A576" s="28" t="s">
        <v>18</v>
      </c>
      <c r="B576" s="27">
        <v>1.2020073403659489E-2</v>
      </c>
    </row>
    <row r="577" spans="1:2" x14ac:dyDescent="0.35">
      <c r="A577" s="28" t="s">
        <v>28</v>
      </c>
      <c r="B577" s="27">
        <v>1.0408430577382205E-3</v>
      </c>
    </row>
    <row r="578" spans="1:2" x14ac:dyDescent="0.35">
      <c r="A578" s="26" t="s">
        <v>19</v>
      </c>
      <c r="B578" s="29">
        <f>B579-SUM(B571:B577)</f>
        <v>-1.394174497537648E-4</v>
      </c>
    </row>
    <row r="579" spans="1:2" x14ac:dyDescent="0.35">
      <c r="A579" s="26" t="s">
        <v>20</v>
      </c>
      <c r="B579" s="29">
        <v>1</v>
      </c>
    </row>
    <row r="580" spans="1:2" x14ac:dyDescent="0.35">
      <c r="B580" s="1"/>
    </row>
    <row r="581" spans="1:2" x14ac:dyDescent="0.35">
      <c r="A581" s="22" t="s">
        <v>68</v>
      </c>
      <c r="B581" s="23"/>
    </row>
    <row r="582" spans="1:2" x14ac:dyDescent="0.35">
      <c r="A582" s="24" t="s">
        <v>1</v>
      </c>
      <c r="B582" s="25" t="s">
        <v>2</v>
      </c>
    </row>
    <row r="583" spans="1:2" x14ac:dyDescent="0.35">
      <c r="A583" s="26" t="s">
        <v>3</v>
      </c>
      <c r="B583" s="27">
        <v>0.89818727428311296</v>
      </c>
    </row>
    <row r="584" spans="1:2" x14ac:dyDescent="0.35">
      <c r="A584" s="26" t="s">
        <v>10</v>
      </c>
      <c r="B584" s="27">
        <v>4.0594955474282983E-2</v>
      </c>
    </row>
    <row r="585" spans="1:2" x14ac:dyDescent="0.35">
      <c r="A585" s="26" t="s">
        <v>12</v>
      </c>
      <c r="B585" s="27">
        <v>3.5647755625600089E-2</v>
      </c>
    </row>
    <row r="586" spans="1:2" x14ac:dyDescent="0.35">
      <c r="A586" s="28" t="s">
        <v>18</v>
      </c>
      <c r="B586" s="27">
        <v>2.0954029612604116E-2</v>
      </c>
    </row>
    <row r="587" spans="1:2" x14ac:dyDescent="0.35">
      <c r="A587" s="28" t="s">
        <v>15</v>
      </c>
      <c r="B587" s="27">
        <v>4.8488841719600646E-3</v>
      </c>
    </row>
    <row r="588" spans="1:2" x14ac:dyDescent="0.35">
      <c r="A588" s="26" t="s">
        <v>19</v>
      </c>
      <c r="B588" s="29">
        <f>B589-SUM(B583:B587)</f>
        <v>-2.3289916756019657E-4</v>
      </c>
    </row>
    <row r="589" spans="1:2" x14ac:dyDescent="0.35">
      <c r="A589" s="26" t="s">
        <v>20</v>
      </c>
      <c r="B589" s="29">
        <v>1</v>
      </c>
    </row>
    <row r="590" spans="1:2" x14ac:dyDescent="0.35">
      <c r="B590" s="1"/>
    </row>
    <row r="591" spans="1:2" x14ac:dyDescent="0.35">
      <c r="A591" s="22" t="s">
        <v>69</v>
      </c>
      <c r="B591" s="23"/>
    </row>
    <row r="592" spans="1:2" x14ac:dyDescent="0.35">
      <c r="A592" s="24" t="s">
        <v>1</v>
      </c>
      <c r="B592" s="25" t="s">
        <v>2</v>
      </c>
    </row>
    <row r="593" spans="1:2" x14ac:dyDescent="0.35">
      <c r="A593" s="26" t="s">
        <v>3</v>
      </c>
      <c r="B593" s="27">
        <v>0.82414278193724788</v>
      </c>
    </row>
    <row r="594" spans="1:2" x14ac:dyDescent="0.35">
      <c r="A594" s="28" t="s">
        <v>18</v>
      </c>
      <c r="B594" s="27">
        <v>8.2434246301141656E-2</v>
      </c>
    </row>
    <row r="595" spans="1:2" x14ac:dyDescent="0.35">
      <c r="A595" s="28" t="s">
        <v>15</v>
      </c>
      <c r="B595" s="27">
        <v>4.9272693289688488E-2</v>
      </c>
    </row>
    <row r="596" spans="1:2" x14ac:dyDescent="0.35">
      <c r="A596" s="26" t="s">
        <v>16</v>
      </c>
      <c r="B596" s="27">
        <v>4.01284310404601E-2</v>
      </c>
    </row>
    <row r="597" spans="1:2" x14ac:dyDescent="0.35">
      <c r="A597" s="26" t="s">
        <v>10</v>
      </c>
      <c r="B597" s="27">
        <v>4.2794007974985768E-3</v>
      </c>
    </row>
    <row r="598" spans="1:2" x14ac:dyDescent="0.35">
      <c r="A598" s="26" t="s">
        <v>19</v>
      </c>
      <c r="B598" s="29">
        <f>B599-SUM(B593:B597)</f>
        <v>-2.5755336603694445E-4</v>
      </c>
    </row>
    <row r="599" spans="1:2" x14ac:dyDescent="0.35">
      <c r="A599" s="26" t="s">
        <v>20</v>
      </c>
      <c r="B599" s="29">
        <v>1</v>
      </c>
    </row>
    <row r="600" spans="1:2" x14ac:dyDescent="0.35">
      <c r="B600" s="1"/>
    </row>
    <row r="601" spans="1:2" x14ac:dyDescent="0.35">
      <c r="A601" s="22" t="s">
        <v>70</v>
      </c>
      <c r="B601" s="23"/>
    </row>
    <row r="602" spans="1:2" x14ac:dyDescent="0.35">
      <c r="A602" s="24" t="s">
        <v>1</v>
      </c>
      <c r="B602" s="25" t="s">
        <v>2</v>
      </c>
    </row>
    <row r="603" spans="1:2" x14ac:dyDescent="0.35">
      <c r="A603" s="26" t="s">
        <v>3</v>
      </c>
      <c r="B603" s="27">
        <v>0.70482000061176864</v>
      </c>
    </row>
    <row r="604" spans="1:2" x14ac:dyDescent="0.35">
      <c r="A604" s="26" t="s">
        <v>10</v>
      </c>
      <c r="B604" s="27">
        <v>9.9111824067381352E-2</v>
      </c>
    </row>
    <row r="605" spans="1:2" x14ac:dyDescent="0.35">
      <c r="A605" s="26" t="s">
        <v>16</v>
      </c>
      <c r="B605" s="27">
        <v>9.2910717357176723E-2</v>
      </c>
    </row>
    <row r="606" spans="1:2" x14ac:dyDescent="0.35">
      <c r="A606" s="28" t="s">
        <v>18</v>
      </c>
      <c r="B606" s="27">
        <v>8.6507189942531121E-2</v>
      </c>
    </row>
    <row r="607" spans="1:2" x14ac:dyDescent="0.35">
      <c r="A607" s="26" t="s">
        <v>12</v>
      </c>
      <c r="B607" s="27">
        <v>1.4150881825819184E-2</v>
      </c>
    </row>
    <row r="608" spans="1:2" x14ac:dyDescent="0.35">
      <c r="A608" s="28" t="s">
        <v>15</v>
      </c>
      <c r="B608" s="27">
        <v>2.8415998814199659E-3</v>
      </c>
    </row>
    <row r="609" spans="1:2" x14ac:dyDescent="0.35">
      <c r="A609" s="26" t="s">
        <v>19</v>
      </c>
      <c r="B609" s="29">
        <f>B610-SUM(B603:B608)</f>
        <v>-3.4221368609710368E-4</v>
      </c>
    </row>
    <row r="610" spans="1:2" x14ac:dyDescent="0.35">
      <c r="A610" s="26" t="s">
        <v>20</v>
      </c>
      <c r="B610" s="29">
        <v>1</v>
      </c>
    </row>
    <row r="611" spans="1:2" x14ac:dyDescent="0.35">
      <c r="B611" s="1"/>
    </row>
    <row r="612" spans="1:2" x14ac:dyDescent="0.35">
      <c r="A612" s="22" t="s">
        <v>71</v>
      </c>
      <c r="B612" s="23"/>
    </row>
    <row r="613" spans="1:2" x14ac:dyDescent="0.35">
      <c r="A613" s="24" t="s">
        <v>1</v>
      </c>
      <c r="B613" s="25" t="s">
        <v>2</v>
      </c>
    </row>
    <row r="614" spans="1:2" x14ac:dyDescent="0.35">
      <c r="A614" s="26" t="s">
        <v>3</v>
      </c>
      <c r="B614" s="27">
        <v>0.76308357170293262</v>
      </c>
    </row>
    <row r="615" spans="1:2" x14ac:dyDescent="0.35">
      <c r="A615" s="26" t="s">
        <v>10</v>
      </c>
      <c r="B615" s="27">
        <v>9.9895495508367474E-2</v>
      </c>
    </row>
    <row r="616" spans="1:2" x14ac:dyDescent="0.35">
      <c r="A616" s="28" t="s">
        <v>18</v>
      </c>
      <c r="B616" s="27">
        <v>8.5699622396616548E-2</v>
      </c>
    </row>
    <row r="617" spans="1:2" x14ac:dyDescent="0.35">
      <c r="A617" s="28" t="s">
        <v>15</v>
      </c>
      <c r="B617" s="27">
        <v>3.4334270201227896E-2</v>
      </c>
    </row>
    <row r="618" spans="1:2" x14ac:dyDescent="0.35">
      <c r="A618" s="26" t="s">
        <v>16</v>
      </c>
      <c r="B618" s="27">
        <v>1.1393245464319243E-2</v>
      </c>
    </row>
    <row r="619" spans="1:2" x14ac:dyDescent="0.35">
      <c r="A619" s="28" t="s">
        <v>5</v>
      </c>
      <c r="B619" s="27">
        <v>5.0009511439306443E-3</v>
      </c>
    </row>
    <row r="620" spans="1:2" x14ac:dyDescent="0.35">
      <c r="A620" s="28" t="s">
        <v>28</v>
      </c>
      <c r="B620" s="27">
        <v>6.5478598755915561E-4</v>
      </c>
    </row>
    <row r="621" spans="1:2" x14ac:dyDescent="0.35">
      <c r="A621" s="26" t="s">
        <v>19</v>
      </c>
      <c r="B621" s="29">
        <f>B622-SUM(B614:B620)</f>
        <v>-6.1942404953496677E-5</v>
      </c>
    </row>
    <row r="622" spans="1:2" x14ac:dyDescent="0.35">
      <c r="A622" s="26" t="s">
        <v>20</v>
      </c>
      <c r="B622" s="29">
        <v>1</v>
      </c>
    </row>
    <row r="623" spans="1:2" x14ac:dyDescent="0.35">
      <c r="B623" s="1"/>
    </row>
    <row r="624" spans="1:2" x14ac:dyDescent="0.35">
      <c r="A624" s="22" t="s">
        <v>72</v>
      </c>
      <c r="B624" s="23"/>
    </row>
    <row r="625" spans="1:2" x14ac:dyDescent="0.35">
      <c r="A625" s="24" t="s">
        <v>1</v>
      </c>
      <c r="B625" s="25" t="s">
        <v>2</v>
      </c>
    </row>
    <row r="626" spans="1:2" x14ac:dyDescent="0.35">
      <c r="A626" s="26" t="s">
        <v>3</v>
      </c>
      <c r="B626" s="27">
        <v>0.71571621053705514</v>
      </c>
    </row>
    <row r="627" spans="1:2" x14ac:dyDescent="0.35">
      <c r="A627" s="26" t="s">
        <v>16</v>
      </c>
      <c r="B627" s="27">
        <v>0.10115608992237246</v>
      </c>
    </row>
    <row r="628" spans="1:2" x14ac:dyDescent="0.35">
      <c r="A628" s="26" t="s">
        <v>10</v>
      </c>
      <c r="B628" s="27">
        <v>9.7180494902061237E-2</v>
      </c>
    </row>
    <row r="629" spans="1:2" x14ac:dyDescent="0.35">
      <c r="A629" s="28" t="s">
        <v>18</v>
      </c>
      <c r="B629" s="27">
        <v>8.3317684579323037E-2</v>
      </c>
    </row>
    <row r="630" spans="1:2" x14ac:dyDescent="0.35">
      <c r="A630" s="28" t="s">
        <v>15</v>
      </c>
      <c r="B630" s="27">
        <v>2.8746529990903366E-3</v>
      </c>
    </row>
    <row r="631" spans="1:2" x14ac:dyDescent="0.35">
      <c r="A631" s="26" t="s">
        <v>19</v>
      </c>
      <c r="B631" s="29">
        <f>B632-SUM(B626:B630)</f>
        <v>-2.4513293990224838E-4</v>
      </c>
    </row>
    <row r="632" spans="1:2" x14ac:dyDescent="0.35">
      <c r="A632" s="26" t="s">
        <v>20</v>
      </c>
      <c r="B632" s="29">
        <v>1</v>
      </c>
    </row>
    <row r="633" spans="1:2" x14ac:dyDescent="0.35">
      <c r="B633" s="1"/>
    </row>
    <row r="634" spans="1:2" x14ac:dyDescent="0.35">
      <c r="A634" s="22" t="s">
        <v>73</v>
      </c>
      <c r="B634" s="23"/>
    </row>
    <row r="635" spans="1:2" x14ac:dyDescent="0.35">
      <c r="A635" s="24" t="s">
        <v>1</v>
      </c>
      <c r="B635" s="25" t="s">
        <v>2</v>
      </c>
    </row>
    <row r="636" spans="1:2" x14ac:dyDescent="0.35">
      <c r="A636" s="26" t="s">
        <v>3</v>
      </c>
      <c r="B636" s="27">
        <v>0.69935594862441453</v>
      </c>
    </row>
    <row r="637" spans="1:2" x14ac:dyDescent="0.35">
      <c r="A637" s="26" t="s">
        <v>16</v>
      </c>
      <c r="B637" s="27">
        <v>0.11184103503767168</v>
      </c>
    </row>
    <row r="638" spans="1:2" x14ac:dyDescent="0.35">
      <c r="A638" s="26" t="s">
        <v>10</v>
      </c>
      <c r="B638" s="27">
        <v>9.2727486516373414E-2</v>
      </c>
    </row>
    <row r="639" spans="1:2" x14ac:dyDescent="0.35">
      <c r="A639" s="28" t="s">
        <v>18</v>
      </c>
      <c r="B639" s="27">
        <v>8.6726351734952689E-2</v>
      </c>
    </row>
    <row r="640" spans="1:2" x14ac:dyDescent="0.35">
      <c r="A640" s="28" t="s">
        <v>28</v>
      </c>
      <c r="B640" s="27">
        <v>6.144393657926496E-3</v>
      </c>
    </row>
    <row r="641" spans="1:2" x14ac:dyDescent="0.35">
      <c r="A641" s="28" t="s">
        <v>15</v>
      </c>
      <c r="B641" s="27">
        <v>3.3969523477567973E-3</v>
      </c>
    </row>
    <row r="642" spans="1:2" x14ac:dyDescent="0.35">
      <c r="A642" s="26" t="s">
        <v>19</v>
      </c>
      <c r="B642" s="29">
        <f>B643-SUM(B636:B641)</f>
        <v>-1.9216791909570929E-4</v>
      </c>
    </row>
    <row r="643" spans="1:2" x14ac:dyDescent="0.35">
      <c r="A643" s="26" t="s">
        <v>20</v>
      </c>
      <c r="B643" s="29">
        <v>1</v>
      </c>
    </row>
    <row r="644" spans="1:2" x14ac:dyDescent="0.35">
      <c r="B644" s="1"/>
    </row>
    <row r="645" spans="1:2" x14ac:dyDescent="0.35">
      <c r="A645" s="22" t="s">
        <v>74</v>
      </c>
      <c r="B645" s="23"/>
    </row>
    <row r="646" spans="1:2" x14ac:dyDescent="0.35">
      <c r="A646" s="24" t="s">
        <v>1</v>
      </c>
      <c r="B646" s="25" t="s">
        <v>2</v>
      </c>
    </row>
    <row r="647" spans="1:2" x14ac:dyDescent="0.35">
      <c r="A647" s="26" t="s">
        <v>3</v>
      </c>
      <c r="B647" s="27">
        <v>0.62770661822282137</v>
      </c>
    </row>
    <row r="648" spans="1:2" x14ac:dyDescent="0.35">
      <c r="A648" s="28" t="s">
        <v>22</v>
      </c>
      <c r="B648" s="27">
        <v>8.5538986442887252E-2</v>
      </c>
    </row>
    <row r="649" spans="1:2" x14ac:dyDescent="0.35">
      <c r="A649" s="26" t="s">
        <v>10</v>
      </c>
      <c r="B649" s="27">
        <v>8.4098962780472963E-2</v>
      </c>
    </row>
    <row r="650" spans="1:2" x14ac:dyDescent="0.35">
      <c r="A650" s="26" t="s">
        <v>23</v>
      </c>
      <c r="B650" s="27">
        <v>8.3614709164897522E-2</v>
      </c>
    </row>
    <row r="651" spans="1:2" x14ac:dyDescent="0.35">
      <c r="A651" s="26" t="s">
        <v>13</v>
      </c>
      <c r="B651" s="27">
        <v>4.9099534986738462E-2</v>
      </c>
    </row>
    <row r="652" spans="1:2" x14ac:dyDescent="0.35">
      <c r="A652" s="26" t="s">
        <v>16</v>
      </c>
      <c r="B652" s="27">
        <v>4.6958061527143186E-2</v>
      </c>
    </row>
    <row r="653" spans="1:2" x14ac:dyDescent="0.35">
      <c r="A653" s="28" t="s">
        <v>4</v>
      </c>
      <c r="B653" s="27">
        <v>7.017490156978121E-3</v>
      </c>
    </row>
    <row r="654" spans="1:2" x14ac:dyDescent="0.35">
      <c r="A654" s="28" t="s">
        <v>18</v>
      </c>
      <c r="B654" s="27">
        <v>6.0603900639765763E-3</v>
      </c>
    </row>
    <row r="655" spans="1:2" x14ac:dyDescent="0.35">
      <c r="A655" s="28" t="s">
        <v>15</v>
      </c>
      <c r="B655" s="27">
        <v>4.4207117051519723E-3</v>
      </c>
    </row>
    <row r="656" spans="1:2" x14ac:dyDescent="0.35">
      <c r="A656" s="26" t="s">
        <v>19</v>
      </c>
      <c r="B656" s="29">
        <f>B657-SUM(B647:B655)</f>
        <v>5.484534948932307E-3</v>
      </c>
    </row>
    <row r="657" spans="1:2" x14ac:dyDescent="0.35">
      <c r="A657" s="26" t="s">
        <v>20</v>
      </c>
      <c r="B657" s="29">
        <v>1</v>
      </c>
    </row>
    <row r="658" spans="1:2" x14ac:dyDescent="0.35">
      <c r="B658" s="1"/>
    </row>
    <row r="659" spans="1:2" x14ac:dyDescent="0.35">
      <c r="A659" s="22" t="s">
        <v>75</v>
      </c>
      <c r="B659" s="23"/>
    </row>
    <row r="660" spans="1:2" x14ac:dyDescent="0.35">
      <c r="A660" s="24" t="s">
        <v>1</v>
      </c>
      <c r="B660" s="25" t="s">
        <v>2</v>
      </c>
    </row>
    <row r="661" spans="1:2" x14ac:dyDescent="0.35">
      <c r="A661" s="26" t="s">
        <v>3</v>
      </c>
      <c r="B661" s="27">
        <v>0.59656575671242451</v>
      </c>
    </row>
    <row r="662" spans="1:2" x14ac:dyDescent="0.35">
      <c r="A662" s="26" t="s">
        <v>10</v>
      </c>
      <c r="B662" s="27">
        <v>7.9756829206343929E-2</v>
      </c>
    </row>
    <row r="663" spans="1:2" x14ac:dyDescent="0.35">
      <c r="A663" s="28" t="s">
        <v>22</v>
      </c>
      <c r="B663" s="27">
        <v>7.8930002591038856E-2</v>
      </c>
    </row>
    <row r="664" spans="1:2" x14ac:dyDescent="0.35">
      <c r="A664" s="26" t="s">
        <v>23</v>
      </c>
      <c r="B664" s="27">
        <v>7.5124021458635865E-2</v>
      </c>
    </row>
    <row r="665" spans="1:2" x14ac:dyDescent="0.35">
      <c r="A665" s="28" t="s">
        <v>7</v>
      </c>
      <c r="B665" s="27">
        <v>5.3521451505771006E-2</v>
      </c>
    </row>
    <row r="666" spans="1:2" x14ac:dyDescent="0.35">
      <c r="A666" s="26" t="s">
        <v>13</v>
      </c>
      <c r="B666" s="27">
        <v>5.3264718212002293E-2</v>
      </c>
    </row>
    <row r="667" spans="1:2" x14ac:dyDescent="0.35">
      <c r="A667" s="26" t="s">
        <v>16</v>
      </c>
      <c r="B667" s="27">
        <v>4.4533558671285681E-2</v>
      </c>
    </row>
    <row r="668" spans="1:2" x14ac:dyDescent="0.35">
      <c r="A668" s="28" t="s">
        <v>15</v>
      </c>
      <c r="B668" s="27">
        <v>8.8430928583704306E-3</v>
      </c>
    </row>
    <row r="669" spans="1:2" x14ac:dyDescent="0.35">
      <c r="A669" s="28" t="s">
        <v>28</v>
      </c>
      <c r="B669" s="27">
        <v>4.5940301564720079E-3</v>
      </c>
    </row>
    <row r="670" spans="1:2" x14ac:dyDescent="0.35">
      <c r="A670" s="26" t="s">
        <v>19</v>
      </c>
      <c r="B670" s="29">
        <f>B671-SUM(B661:B669)</f>
        <v>4.8665386276552924E-3</v>
      </c>
    </row>
    <row r="671" spans="1:2" x14ac:dyDescent="0.35">
      <c r="A671" s="26" t="s">
        <v>20</v>
      </c>
      <c r="B671" s="29">
        <v>1</v>
      </c>
    </row>
    <row r="672" spans="1:2" x14ac:dyDescent="0.35">
      <c r="B672" s="1"/>
    </row>
    <row r="673" spans="1:2" x14ac:dyDescent="0.35">
      <c r="A673" s="22" t="s">
        <v>76</v>
      </c>
      <c r="B673" s="23"/>
    </row>
    <row r="674" spans="1:2" x14ac:dyDescent="0.35">
      <c r="A674" s="24" t="s">
        <v>1</v>
      </c>
      <c r="B674" s="25" t="s">
        <v>2</v>
      </c>
    </row>
    <row r="675" spans="1:2" x14ac:dyDescent="0.35">
      <c r="A675" s="26" t="s">
        <v>3</v>
      </c>
      <c r="B675" s="27">
        <v>0.50271675154536366</v>
      </c>
    </row>
    <row r="676" spans="1:2" x14ac:dyDescent="0.35">
      <c r="A676" s="28" t="s">
        <v>22</v>
      </c>
      <c r="B676" s="27">
        <v>9.3548591844145601E-2</v>
      </c>
    </row>
    <row r="677" spans="1:2" x14ac:dyDescent="0.35">
      <c r="A677" s="26" t="s">
        <v>10</v>
      </c>
      <c r="B677" s="27">
        <v>8.6743850134343103E-2</v>
      </c>
    </row>
    <row r="678" spans="1:2" x14ac:dyDescent="0.35">
      <c r="A678" s="26" t="s">
        <v>16</v>
      </c>
      <c r="B678" s="27">
        <v>8.3102245930514212E-2</v>
      </c>
    </row>
    <row r="679" spans="1:2" x14ac:dyDescent="0.35">
      <c r="A679" s="26" t="s">
        <v>13</v>
      </c>
      <c r="B679" s="27">
        <v>8.2559473888718732E-2</v>
      </c>
    </row>
    <row r="680" spans="1:2" x14ac:dyDescent="0.35">
      <c r="A680" s="26" t="s">
        <v>23</v>
      </c>
      <c r="B680" s="27">
        <v>7.9610184817342514E-2</v>
      </c>
    </row>
    <row r="681" spans="1:2" x14ac:dyDescent="0.35">
      <c r="A681" s="28" t="s">
        <v>7</v>
      </c>
      <c r="B681" s="27">
        <v>3.1343925415383778E-2</v>
      </c>
    </row>
    <row r="682" spans="1:2" x14ac:dyDescent="0.35">
      <c r="A682" s="28" t="s">
        <v>4</v>
      </c>
      <c r="B682" s="27">
        <v>2.6725617721750819E-2</v>
      </c>
    </row>
    <row r="683" spans="1:2" x14ac:dyDescent="0.35">
      <c r="A683" s="28" t="s">
        <v>15</v>
      </c>
      <c r="B683" s="27">
        <v>8.5567287589192707E-3</v>
      </c>
    </row>
    <row r="684" spans="1:2" x14ac:dyDescent="0.35">
      <c r="A684" s="26" t="s">
        <v>19</v>
      </c>
      <c r="B684" s="29">
        <f>B685-SUM(B675:B683)</f>
        <v>5.0926299435182232E-3</v>
      </c>
    </row>
    <row r="685" spans="1:2" x14ac:dyDescent="0.35">
      <c r="A685" s="26" t="s">
        <v>20</v>
      </c>
      <c r="B685" s="29">
        <v>1</v>
      </c>
    </row>
    <row r="686" spans="1:2" x14ac:dyDescent="0.35">
      <c r="B686" s="1"/>
    </row>
    <row r="687" spans="1:2" x14ac:dyDescent="0.35">
      <c r="A687" s="22" t="s">
        <v>77</v>
      </c>
      <c r="B687" s="23"/>
    </row>
    <row r="688" spans="1:2" x14ac:dyDescent="0.35">
      <c r="A688" s="24" t="s">
        <v>1</v>
      </c>
      <c r="B688" s="25" t="s">
        <v>2</v>
      </c>
    </row>
    <row r="689" spans="1:2" x14ac:dyDescent="0.35">
      <c r="A689" s="26" t="s">
        <v>3</v>
      </c>
      <c r="B689" s="27">
        <v>0.37744534980311134</v>
      </c>
    </row>
    <row r="690" spans="1:2" x14ac:dyDescent="0.35">
      <c r="A690" s="26" t="s">
        <v>23</v>
      </c>
      <c r="B690" s="27">
        <v>9.6015735003399022E-2</v>
      </c>
    </row>
    <row r="691" spans="1:2" x14ac:dyDescent="0.35">
      <c r="A691" s="28" t="s">
        <v>22</v>
      </c>
      <c r="B691" s="27">
        <v>8.9411784522904644E-2</v>
      </c>
    </row>
    <row r="692" spans="1:2" x14ac:dyDescent="0.35">
      <c r="A692" s="28" t="s">
        <v>7</v>
      </c>
      <c r="B692" s="27">
        <v>8.7982573879071935E-2</v>
      </c>
    </row>
    <row r="693" spans="1:2" x14ac:dyDescent="0.35">
      <c r="A693" s="26" t="s">
        <v>16</v>
      </c>
      <c r="B693" s="27">
        <v>8.6767370782805581E-2</v>
      </c>
    </row>
    <row r="694" spans="1:2" x14ac:dyDescent="0.35">
      <c r="A694" s="28" t="s">
        <v>18</v>
      </c>
      <c r="B694" s="27">
        <v>8.2601395141203737E-2</v>
      </c>
    </row>
    <row r="695" spans="1:2" x14ac:dyDescent="0.35">
      <c r="A695" s="26" t="s">
        <v>10</v>
      </c>
      <c r="B695" s="27">
        <v>8.2585943928368113E-2</v>
      </c>
    </row>
    <row r="696" spans="1:2" x14ac:dyDescent="0.35">
      <c r="A696" s="28" t="s">
        <v>4</v>
      </c>
      <c r="B696" s="27">
        <v>7.574029450573995E-2</v>
      </c>
    </row>
    <row r="697" spans="1:2" x14ac:dyDescent="0.35">
      <c r="A697" s="28" t="s">
        <v>13</v>
      </c>
      <c r="B697" s="27">
        <v>1.85835008294154E-2</v>
      </c>
    </row>
    <row r="698" spans="1:2" x14ac:dyDescent="0.35">
      <c r="A698" s="28" t="s">
        <v>15</v>
      </c>
      <c r="B698" s="27">
        <v>3.3102803073057395E-3</v>
      </c>
    </row>
    <row r="699" spans="1:2" x14ac:dyDescent="0.35">
      <c r="A699" s="26" t="s">
        <v>19</v>
      </c>
      <c r="B699" s="29">
        <f>B700-SUM(B689:B698)</f>
        <v>-4.4422870332549991E-4</v>
      </c>
    </row>
    <row r="700" spans="1:2" x14ac:dyDescent="0.35">
      <c r="A700" s="26" t="s">
        <v>20</v>
      </c>
      <c r="B700" s="29">
        <v>1</v>
      </c>
    </row>
    <row r="701" spans="1:2" x14ac:dyDescent="0.35">
      <c r="B701" s="1"/>
    </row>
    <row r="702" spans="1:2" x14ac:dyDescent="0.35">
      <c r="A702" s="22" t="s">
        <v>78</v>
      </c>
      <c r="B702" s="23"/>
    </row>
    <row r="703" spans="1:2" x14ac:dyDescent="0.35">
      <c r="A703" s="24" t="s">
        <v>1</v>
      </c>
      <c r="B703" s="25" t="s">
        <v>2</v>
      </c>
    </row>
    <row r="704" spans="1:2" x14ac:dyDescent="0.35">
      <c r="A704" s="26" t="s">
        <v>3</v>
      </c>
      <c r="B704" s="27">
        <v>0.49620280105587966</v>
      </c>
    </row>
    <row r="705" spans="1:2" x14ac:dyDescent="0.35">
      <c r="A705" s="26" t="s">
        <v>16</v>
      </c>
      <c r="B705" s="27">
        <v>0.1421428716134176</v>
      </c>
    </row>
    <row r="706" spans="1:2" x14ac:dyDescent="0.35">
      <c r="A706" s="26" t="s">
        <v>12</v>
      </c>
      <c r="B706" s="27">
        <v>0.12596784874763109</v>
      </c>
    </row>
    <row r="707" spans="1:2" x14ac:dyDescent="0.35">
      <c r="A707" s="26" t="s">
        <v>32</v>
      </c>
      <c r="B707" s="27">
        <v>0.12521403709804485</v>
      </c>
    </row>
    <row r="708" spans="1:2" x14ac:dyDescent="0.35">
      <c r="A708" s="26" t="s">
        <v>10</v>
      </c>
      <c r="B708" s="27">
        <v>8.3771694155665308E-2</v>
      </c>
    </row>
    <row r="709" spans="1:2" x14ac:dyDescent="0.35">
      <c r="A709" s="28" t="s">
        <v>5</v>
      </c>
      <c r="B709" s="27">
        <v>1.5109239713191414E-2</v>
      </c>
    </row>
    <row r="710" spans="1:2" x14ac:dyDescent="0.35">
      <c r="A710" s="28" t="s">
        <v>15</v>
      </c>
      <c r="B710" s="27">
        <v>1.1007884831553742E-2</v>
      </c>
    </row>
    <row r="711" spans="1:2" x14ac:dyDescent="0.35">
      <c r="A711" s="26" t="s">
        <v>19</v>
      </c>
      <c r="B711" s="29">
        <f>B712-SUM(B704:B710)</f>
        <v>5.8362278461610018E-4</v>
      </c>
    </row>
    <row r="712" spans="1:2" x14ac:dyDescent="0.35">
      <c r="A712" s="26" t="s">
        <v>20</v>
      </c>
      <c r="B712" s="29">
        <v>1</v>
      </c>
    </row>
    <row r="713" spans="1:2" x14ac:dyDescent="0.35">
      <c r="B713" s="1"/>
    </row>
    <row r="714" spans="1:2" x14ac:dyDescent="0.35">
      <c r="A714" s="22" t="s">
        <v>79</v>
      </c>
      <c r="B714" s="23"/>
    </row>
    <row r="715" spans="1:2" x14ac:dyDescent="0.35">
      <c r="A715" s="24" t="s">
        <v>1</v>
      </c>
      <c r="B715" s="25" t="s">
        <v>2</v>
      </c>
    </row>
    <row r="716" spans="1:2" x14ac:dyDescent="0.35">
      <c r="A716" s="26" t="s">
        <v>3</v>
      </c>
      <c r="B716" s="27">
        <v>0.73569422072920165</v>
      </c>
    </row>
    <row r="717" spans="1:2" x14ac:dyDescent="0.35">
      <c r="A717" s="26" t="s">
        <v>10</v>
      </c>
      <c r="B717" s="27">
        <v>9.1352818207389011E-2</v>
      </c>
    </row>
    <row r="718" spans="1:2" x14ac:dyDescent="0.35">
      <c r="A718" s="26" t="s">
        <v>16</v>
      </c>
      <c r="B718" s="27">
        <v>8.5998883566584999E-2</v>
      </c>
    </row>
    <row r="719" spans="1:2" x14ac:dyDescent="0.35">
      <c r="A719" s="28" t="s">
        <v>5</v>
      </c>
      <c r="B719" s="27">
        <v>8.5104931516059773E-2</v>
      </c>
    </row>
    <row r="720" spans="1:2" x14ac:dyDescent="0.35">
      <c r="A720" s="28" t="s">
        <v>15</v>
      </c>
      <c r="B720" s="27">
        <v>2.0816152813091316E-3</v>
      </c>
    </row>
    <row r="721" spans="1:2" x14ac:dyDescent="0.35">
      <c r="A721" s="26" t="s">
        <v>19</v>
      </c>
      <c r="B721" s="29">
        <f>B722-SUM(B716:B720)</f>
        <v>-2.3246930054465764E-4</v>
      </c>
    </row>
    <row r="722" spans="1:2" x14ac:dyDescent="0.35">
      <c r="A722" s="26" t="s">
        <v>20</v>
      </c>
      <c r="B722" s="29">
        <v>1</v>
      </c>
    </row>
    <row r="723" spans="1:2" x14ac:dyDescent="0.35">
      <c r="B723" s="1"/>
    </row>
    <row r="724" spans="1:2" x14ac:dyDescent="0.35">
      <c r="A724" s="22" t="s">
        <v>80</v>
      </c>
      <c r="B724" s="23"/>
    </row>
    <row r="725" spans="1:2" x14ac:dyDescent="0.35">
      <c r="A725" s="24" t="s">
        <v>1</v>
      </c>
      <c r="B725" s="25" t="s">
        <v>2</v>
      </c>
    </row>
    <row r="726" spans="1:2" x14ac:dyDescent="0.35">
      <c r="A726" s="28" t="s">
        <v>6</v>
      </c>
      <c r="B726" s="27">
        <v>0.72694415727322437</v>
      </c>
    </row>
    <row r="727" spans="1:2" x14ac:dyDescent="0.35">
      <c r="A727" s="28" t="s">
        <v>30</v>
      </c>
      <c r="B727" s="27">
        <v>0.18643466000821945</v>
      </c>
    </row>
    <row r="728" spans="1:2" x14ac:dyDescent="0.35">
      <c r="A728" s="28" t="s">
        <v>15</v>
      </c>
      <c r="B728" s="27">
        <v>5.762434388509511E-2</v>
      </c>
    </row>
    <row r="729" spans="1:2" x14ac:dyDescent="0.35">
      <c r="A729" s="26" t="s">
        <v>3</v>
      </c>
      <c r="B729" s="27">
        <v>3.1674562172837151E-2</v>
      </c>
    </row>
    <row r="730" spans="1:2" x14ac:dyDescent="0.35">
      <c r="A730" s="26" t="s">
        <v>19</v>
      </c>
      <c r="B730" s="29">
        <f>B731-SUM(B726:B729)</f>
        <v>-2.6777233393762145E-3</v>
      </c>
    </row>
    <row r="731" spans="1:2" x14ac:dyDescent="0.35">
      <c r="A731" s="26" t="s">
        <v>20</v>
      </c>
      <c r="B731" s="29">
        <v>1</v>
      </c>
    </row>
    <row r="732" spans="1:2" x14ac:dyDescent="0.35">
      <c r="B732" s="1"/>
    </row>
    <row r="733" spans="1:2" x14ac:dyDescent="0.35">
      <c r="A733" s="22" t="s">
        <v>81</v>
      </c>
      <c r="B733" s="23"/>
    </row>
    <row r="734" spans="1:2" x14ac:dyDescent="0.35">
      <c r="A734" s="24" t="s">
        <v>1</v>
      </c>
      <c r="B734" s="25" t="s">
        <v>2</v>
      </c>
    </row>
    <row r="735" spans="1:2" x14ac:dyDescent="0.35">
      <c r="A735" s="28" t="s">
        <v>15</v>
      </c>
      <c r="B735" s="27">
        <v>0.99393240506800584</v>
      </c>
    </row>
    <row r="736" spans="1:2" x14ac:dyDescent="0.35">
      <c r="A736" s="26" t="s">
        <v>19</v>
      </c>
      <c r="B736" s="29">
        <f>B737-SUM(B735:B735)</f>
        <v>6.067594931994158E-3</v>
      </c>
    </row>
    <row r="737" spans="1:2" x14ac:dyDescent="0.35">
      <c r="A737" s="26" t="s">
        <v>20</v>
      </c>
      <c r="B737" s="29">
        <v>1</v>
      </c>
    </row>
    <row r="738" spans="1:2" x14ac:dyDescent="0.35">
      <c r="B738" s="1"/>
    </row>
    <row r="739" spans="1:2" x14ac:dyDescent="0.35">
      <c r="A739" s="22" t="s">
        <v>82</v>
      </c>
      <c r="B739" s="23"/>
    </row>
    <row r="740" spans="1:2" x14ac:dyDescent="0.35">
      <c r="A740" s="24" t="s">
        <v>1</v>
      </c>
      <c r="B740" s="25" t="s">
        <v>2</v>
      </c>
    </row>
    <row r="741" spans="1:2" x14ac:dyDescent="0.35">
      <c r="A741" s="26" t="s">
        <v>3</v>
      </c>
      <c r="B741" s="27">
        <v>0.69755686993742583</v>
      </c>
    </row>
    <row r="742" spans="1:2" x14ac:dyDescent="0.35">
      <c r="A742" s="26" t="s">
        <v>10</v>
      </c>
      <c r="B742" s="27">
        <v>9.0418895518179415E-2</v>
      </c>
    </row>
    <row r="743" spans="1:2" x14ac:dyDescent="0.35">
      <c r="A743" s="26" t="s">
        <v>12</v>
      </c>
      <c r="B743" s="27">
        <v>8.5577819380815157E-2</v>
      </c>
    </row>
    <row r="744" spans="1:2" x14ac:dyDescent="0.35">
      <c r="A744" s="28" t="s">
        <v>5</v>
      </c>
      <c r="B744" s="27">
        <v>8.0329045129702056E-2</v>
      </c>
    </row>
    <row r="745" spans="1:2" x14ac:dyDescent="0.35">
      <c r="A745" s="28" t="s">
        <v>15</v>
      </c>
      <c r="B745" s="27">
        <v>3.3656421534803943E-2</v>
      </c>
    </row>
    <row r="746" spans="1:2" x14ac:dyDescent="0.35">
      <c r="A746" s="26" t="s">
        <v>16</v>
      </c>
      <c r="B746" s="27">
        <v>1.2538859493798333E-2</v>
      </c>
    </row>
    <row r="747" spans="1:2" x14ac:dyDescent="0.35">
      <c r="A747" s="26" t="s">
        <v>19</v>
      </c>
      <c r="B747" s="29">
        <f>B748-SUM(B741:B746)</f>
        <v>-7.7910994724872396E-5</v>
      </c>
    </row>
    <row r="748" spans="1:2" x14ac:dyDescent="0.35">
      <c r="A748" s="26" t="s">
        <v>20</v>
      </c>
      <c r="B748" s="29">
        <v>1</v>
      </c>
    </row>
    <row r="749" spans="1:2" x14ac:dyDescent="0.35">
      <c r="B749" s="1"/>
    </row>
    <row r="750" spans="1:2" x14ac:dyDescent="0.35">
      <c r="A750" s="22" t="s">
        <v>83</v>
      </c>
      <c r="B750" s="23"/>
    </row>
    <row r="751" spans="1:2" x14ac:dyDescent="0.35">
      <c r="A751" s="24" t="s">
        <v>1</v>
      </c>
      <c r="B751" s="25" t="s">
        <v>2</v>
      </c>
    </row>
    <row r="752" spans="1:2" x14ac:dyDescent="0.35">
      <c r="A752" s="26" t="s">
        <v>3</v>
      </c>
      <c r="B752" s="27">
        <v>0.39365447860547514</v>
      </c>
    </row>
    <row r="753" spans="1:2" x14ac:dyDescent="0.35">
      <c r="A753" s="28" t="s">
        <v>8</v>
      </c>
      <c r="B753" s="27">
        <v>0.15673720562502</v>
      </c>
    </row>
    <row r="754" spans="1:2" x14ac:dyDescent="0.35">
      <c r="A754" s="26" t="s">
        <v>10</v>
      </c>
      <c r="B754" s="27">
        <v>0.12761898451018661</v>
      </c>
    </row>
    <row r="755" spans="1:2" x14ac:dyDescent="0.35">
      <c r="A755" s="28" t="s">
        <v>4</v>
      </c>
      <c r="B755" s="27">
        <v>9.9740629158374172E-2</v>
      </c>
    </row>
    <row r="756" spans="1:2" x14ac:dyDescent="0.35">
      <c r="A756" s="28" t="s">
        <v>13</v>
      </c>
      <c r="B756" s="27">
        <v>5.6082264059616353E-2</v>
      </c>
    </row>
    <row r="757" spans="1:2" x14ac:dyDescent="0.35">
      <c r="A757" s="28" t="s">
        <v>6</v>
      </c>
      <c r="B757" s="27">
        <v>3.1945077364864807E-2</v>
      </c>
    </row>
    <row r="758" spans="1:2" x14ac:dyDescent="0.35">
      <c r="A758" s="28" t="s">
        <v>12</v>
      </c>
      <c r="B758" s="27">
        <v>2.7717078663541062E-2</v>
      </c>
    </row>
    <row r="759" spans="1:2" x14ac:dyDescent="0.35">
      <c r="A759" s="28" t="s">
        <v>22</v>
      </c>
      <c r="B759" s="27">
        <v>2.7650039170837873E-2</v>
      </c>
    </row>
    <row r="760" spans="1:2" x14ac:dyDescent="0.35">
      <c r="A760" s="28" t="s">
        <v>5</v>
      </c>
      <c r="B760" s="27">
        <v>2.4286345736739011E-2</v>
      </c>
    </row>
    <row r="761" spans="1:2" x14ac:dyDescent="0.35">
      <c r="A761" s="28" t="s">
        <v>7</v>
      </c>
      <c r="B761" s="27">
        <v>2.1246733195989981E-2</v>
      </c>
    </row>
    <row r="762" spans="1:2" x14ac:dyDescent="0.35">
      <c r="A762" s="26" t="s">
        <v>16</v>
      </c>
      <c r="B762" s="27">
        <v>1.7017555733001614E-2</v>
      </c>
    </row>
    <row r="763" spans="1:2" x14ac:dyDescent="0.35">
      <c r="A763" s="28" t="s">
        <v>23</v>
      </c>
      <c r="B763" s="27">
        <v>7.8654385765958273E-3</v>
      </c>
    </row>
    <row r="764" spans="1:2" x14ac:dyDescent="0.35">
      <c r="A764" s="28" t="s">
        <v>9</v>
      </c>
      <c r="B764" s="27">
        <v>4.9153256196371904E-3</v>
      </c>
    </row>
    <row r="765" spans="1:2" x14ac:dyDescent="0.35">
      <c r="A765" s="28" t="s">
        <v>15</v>
      </c>
      <c r="B765" s="27">
        <v>2.5426702395282617E-3</v>
      </c>
    </row>
    <row r="766" spans="1:2" x14ac:dyDescent="0.35">
      <c r="A766" s="26" t="s">
        <v>19</v>
      </c>
      <c r="B766" s="29">
        <f>B767-SUM(B752:B765)</f>
        <v>9.8017374059211626E-4</v>
      </c>
    </row>
    <row r="767" spans="1:2" x14ac:dyDescent="0.35">
      <c r="A767" s="26" t="s">
        <v>20</v>
      </c>
      <c r="B767" s="29">
        <v>1</v>
      </c>
    </row>
    <row r="768" spans="1:2" x14ac:dyDescent="0.35">
      <c r="B768" s="1"/>
    </row>
    <row r="769" spans="1:2" x14ac:dyDescent="0.35">
      <c r="A769" s="22" t="s">
        <v>84</v>
      </c>
      <c r="B769" s="23"/>
    </row>
    <row r="770" spans="1:2" x14ac:dyDescent="0.35">
      <c r="A770" s="24" t="s">
        <v>1</v>
      </c>
      <c r="B770" s="25" t="s">
        <v>2</v>
      </c>
    </row>
    <row r="771" spans="1:2" x14ac:dyDescent="0.35">
      <c r="A771" s="28" t="s">
        <v>4</v>
      </c>
      <c r="B771" s="27">
        <v>0.27356864969942635</v>
      </c>
    </row>
    <row r="772" spans="1:2" x14ac:dyDescent="0.35">
      <c r="A772" s="28" t="s">
        <v>3</v>
      </c>
      <c r="B772" s="27">
        <v>0.20475705080794634</v>
      </c>
    </row>
    <row r="773" spans="1:2" x14ac:dyDescent="0.35">
      <c r="A773" s="28" t="s">
        <v>6</v>
      </c>
      <c r="B773" s="27">
        <v>0.11256165108436841</v>
      </c>
    </row>
    <row r="774" spans="1:2" x14ac:dyDescent="0.35">
      <c r="A774" s="26" t="s">
        <v>16</v>
      </c>
      <c r="B774" s="27">
        <v>6.8800567783870087E-2</v>
      </c>
    </row>
    <row r="775" spans="1:2" x14ac:dyDescent="0.35">
      <c r="A775" s="28" t="s">
        <v>8</v>
      </c>
      <c r="B775" s="27">
        <v>6.3266678526779849E-2</v>
      </c>
    </row>
    <row r="776" spans="1:2" x14ac:dyDescent="0.35">
      <c r="A776" s="26" t="s">
        <v>10</v>
      </c>
      <c r="B776" s="27">
        <v>5.667251813409091E-2</v>
      </c>
    </row>
    <row r="777" spans="1:2" x14ac:dyDescent="0.35">
      <c r="A777" s="28" t="s">
        <v>13</v>
      </c>
      <c r="B777" s="27">
        <v>4.0027489773287836E-2</v>
      </c>
    </row>
    <row r="778" spans="1:2" x14ac:dyDescent="0.35">
      <c r="A778" s="28" t="s">
        <v>5</v>
      </c>
      <c r="B778" s="27">
        <v>3.6228903708209761E-2</v>
      </c>
    </row>
    <row r="779" spans="1:2" x14ac:dyDescent="0.35">
      <c r="A779" s="28" t="s">
        <v>23</v>
      </c>
      <c r="B779" s="27">
        <v>3.2206294180518291E-2</v>
      </c>
    </row>
    <row r="780" spans="1:2" x14ac:dyDescent="0.35">
      <c r="A780" s="28" t="s">
        <v>11</v>
      </c>
      <c r="B780" s="27">
        <v>2.680353913986901E-2</v>
      </c>
    </row>
    <row r="781" spans="1:2" x14ac:dyDescent="0.35">
      <c r="A781" s="28" t="s">
        <v>7</v>
      </c>
      <c r="B781" s="27">
        <v>2.5358801922926374E-2</v>
      </c>
    </row>
    <row r="782" spans="1:2" x14ac:dyDescent="0.35">
      <c r="A782" s="28" t="s">
        <v>22</v>
      </c>
      <c r="B782" s="27">
        <v>2.0031082450976435E-2</v>
      </c>
    </row>
    <row r="783" spans="1:2" x14ac:dyDescent="0.35">
      <c r="A783" s="28" t="s">
        <v>12</v>
      </c>
      <c r="B783" s="27">
        <v>1.9522040861642373E-2</v>
      </c>
    </row>
    <row r="784" spans="1:2" x14ac:dyDescent="0.35">
      <c r="A784" s="28" t="s">
        <v>14</v>
      </c>
      <c r="B784" s="27">
        <v>1.7176282382678369E-2</v>
      </c>
    </row>
    <row r="785" spans="1:2" x14ac:dyDescent="0.35">
      <c r="A785" s="28" t="s">
        <v>15</v>
      </c>
      <c r="B785" s="27">
        <v>4.5769249606989349E-3</v>
      </c>
    </row>
    <row r="786" spans="1:2" x14ac:dyDescent="0.35">
      <c r="A786" s="26" t="s">
        <v>19</v>
      </c>
      <c r="B786" s="29">
        <f>B787-SUM(B771:B785)</f>
        <v>-1.5584754172892623E-3</v>
      </c>
    </row>
    <row r="787" spans="1:2" x14ac:dyDescent="0.35">
      <c r="A787" s="26" t="s">
        <v>20</v>
      </c>
      <c r="B787" s="29">
        <v>1</v>
      </c>
    </row>
    <row r="788" spans="1:2" x14ac:dyDescent="0.35">
      <c r="B788" s="1"/>
    </row>
    <row r="789" spans="1:2" x14ac:dyDescent="0.35">
      <c r="A789" s="22" t="s">
        <v>85</v>
      </c>
      <c r="B789" s="23"/>
    </row>
    <row r="790" spans="1:2" x14ac:dyDescent="0.35">
      <c r="A790" s="24" t="s">
        <v>1</v>
      </c>
      <c r="B790" s="25" t="s">
        <v>2</v>
      </c>
    </row>
    <row r="791" spans="1:2" x14ac:dyDescent="0.35">
      <c r="A791" s="26" t="s">
        <v>3</v>
      </c>
      <c r="B791" s="27">
        <v>0.65537889495322355</v>
      </c>
    </row>
    <row r="792" spans="1:2" x14ac:dyDescent="0.35">
      <c r="A792" s="26" t="s">
        <v>10</v>
      </c>
      <c r="B792" s="27">
        <v>9.7203712193384834E-2</v>
      </c>
    </row>
    <row r="793" spans="1:2" x14ac:dyDescent="0.35">
      <c r="A793" s="26" t="s">
        <v>12</v>
      </c>
      <c r="B793" s="27">
        <v>8.7352940337531423E-2</v>
      </c>
    </row>
    <row r="794" spans="1:2" x14ac:dyDescent="0.35">
      <c r="A794" s="26" t="s">
        <v>5</v>
      </c>
      <c r="B794" s="27">
        <v>8.1995291982000701E-2</v>
      </c>
    </row>
    <row r="795" spans="1:2" x14ac:dyDescent="0.35">
      <c r="A795" s="26" t="s">
        <v>16</v>
      </c>
      <c r="B795" s="27">
        <v>4.121594295711474E-2</v>
      </c>
    </row>
    <row r="796" spans="1:2" x14ac:dyDescent="0.35">
      <c r="A796" s="26" t="s">
        <v>15</v>
      </c>
      <c r="B796" s="27">
        <v>3.6809331452305111E-2</v>
      </c>
    </row>
    <row r="797" spans="1:2" x14ac:dyDescent="0.35">
      <c r="A797" s="26" t="s">
        <v>19</v>
      </c>
      <c r="B797" s="29">
        <f>B798-SUM(B791:B796)</f>
        <v>4.3886124439618257E-5</v>
      </c>
    </row>
    <row r="798" spans="1:2" x14ac:dyDescent="0.35">
      <c r="A798" s="26" t="s">
        <v>20</v>
      </c>
      <c r="B798" s="29">
        <v>1</v>
      </c>
    </row>
    <row r="799" spans="1:2" x14ac:dyDescent="0.35">
      <c r="B799" s="1"/>
    </row>
    <row r="800" spans="1:2" x14ac:dyDescent="0.35">
      <c r="A800" s="22" t="s">
        <v>86</v>
      </c>
      <c r="B800" s="23"/>
    </row>
    <row r="801" spans="1:2" x14ac:dyDescent="0.35">
      <c r="A801" s="24" t="s">
        <v>1</v>
      </c>
      <c r="B801" s="25" t="s">
        <v>2</v>
      </c>
    </row>
    <row r="802" spans="1:2" x14ac:dyDescent="0.35">
      <c r="A802" s="26" t="s">
        <v>3</v>
      </c>
      <c r="B802" s="27">
        <v>0.36210622668562464</v>
      </c>
    </row>
    <row r="803" spans="1:2" x14ac:dyDescent="0.35">
      <c r="A803" s="26" t="s">
        <v>4</v>
      </c>
      <c r="B803" s="27">
        <v>0.18227524271016082</v>
      </c>
    </row>
    <row r="804" spans="1:2" x14ac:dyDescent="0.35">
      <c r="A804" s="26" t="s">
        <v>8</v>
      </c>
      <c r="B804" s="27">
        <v>0.15125701313819689</v>
      </c>
    </row>
    <row r="805" spans="1:2" x14ac:dyDescent="0.35">
      <c r="A805" s="26" t="s">
        <v>13</v>
      </c>
      <c r="B805" s="27">
        <v>8.184849885470874E-2</v>
      </c>
    </row>
    <row r="806" spans="1:2" x14ac:dyDescent="0.35">
      <c r="A806" s="26" t="s">
        <v>6</v>
      </c>
      <c r="B806" s="27">
        <v>7.0703454329440141E-2</v>
      </c>
    </row>
    <row r="807" spans="1:2" x14ac:dyDescent="0.35">
      <c r="A807" s="26" t="s">
        <v>5</v>
      </c>
      <c r="B807" s="27">
        <v>3.6836319520394734E-2</v>
      </c>
    </row>
    <row r="808" spans="1:2" x14ac:dyDescent="0.35">
      <c r="A808" s="26" t="s">
        <v>14</v>
      </c>
      <c r="B808" s="27">
        <v>3.4100431175571606E-2</v>
      </c>
    </row>
    <row r="809" spans="1:2" x14ac:dyDescent="0.35">
      <c r="A809" s="26" t="s">
        <v>11</v>
      </c>
      <c r="B809" s="27">
        <v>3.0212332007473801E-2</v>
      </c>
    </row>
    <row r="810" spans="1:2" x14ac:dyDescent="0.35">
      <c r="A810" s="26" t="s">
        <v>17</v>
      </c>
      <c r="B810" s="27">
        <v>1.9129352320882888E-2</v>
      </c>
    </row>
    <row r="811" spans="1:2" x14ac:dyDescent="0.35">
      <c r="A811" s="26" t="s">
        <v>9</v>
      </c>
      <c r="B811" s="27">
        <v>9.6839522864128145E-3</v>
      </c>
    </row>
    <row r="812" spans="1:2" x14ac:dyDescent="0.35">
      <c r="A812" s="26" t="s">
        <v>53</v>
      </c>
      <c r="B812" s="27">
        <v>4.7019790343921031E-3</v>
      </c>
    </row>
    <row r="813" spans="1:2" x14ac:dyDescent="0.35">
      <c r="A813" s="26" t="s">
        <v>15</v>
      </c>
      <c r="B813" s="27">
        <v>2.0006788121554268E-3</v>
      </c>
    </row>
    <row r="814" spans="1:2" x14ac:dyDescent="0.35">
      <c r="A814" s="26" t="s">
        <v>88</v>
      </c>
      <c r="B814" s="27">
        <v>1.2194112289912825E-2</v>
      </c>
    </row>
    <row r="815" spans="1:2" x14ac:dyDescent="0.35">
      <c r="A815" s="26" t="s">
        <v>19</v>
      </c>
      <c r="B815" s="29">
        <f>B816-SUM(B802:B814)</f>
        <v>2.9504068346726253E-3</v>
      </c>
    </row>
    <row r="816" spans="1:2" x14ac:dyDescent="0.35">
      <c r="A816" s="26" t="s">
        <v>20</v>
      </c>
      <c r="B816" s="29">
        <v>1</v>
      </c>
    </row>
    <row r="817" spans="1:2" x14ac:dyDescent="0.35">
      <c r="B817" s="1"/>
    </row>
    <row r="818" spans="1:2" x14ac:dyDescent="0.35">
      <c r="A818" s="22" t="s">
        <v>255</v>
      </c>
      <c r="B818" s="23"/>
    </row>
    <row r="819" spans="1:2" x14ac:dyDescent="0.35">
      <c r="A819" s="24" t="s">
        <v>1</v>
      </c>
      <c r="B819" s="25" t="s">
        <v>2</v>
      </c>
    </row>
    <row r="820" spans="1:2" x14ac:dyDescent="0.35">
      <c r="A820" s="26" t="s">
        <v>8</v>
      </c>
      <c r="B820" s="27">
        <v>0.19637581612238211</v>
      </c>
    </row>
    <row r="821" spans="1:2" x14ac:dyDescent="0.35">
      <c r="A821" s="26" t="s">
        <v>6</v>
      </c>
      <c r="B821" s="27">
        <v>0.13321930751088576</v>
      </c>
    </row>
    <row r="822" spans="1:2" x14ac:dyDescent="0.35">
      <c r="A822" s="26" t="s">
        <v>28</v>
      </c>
      <c r="B822" s="27">
        <v>0.11784815379311855</v>
      </c>
    </row>
    <row r="823" spans="1:2" x14ac:dyDescent="0.35">
      <c r="A823" s="26" t="s">
        <v>15</v>
      </c>
      <c r="B823" s="27">
        <v>9.9451959272162341E-2</v>
      </c>
    </row>
    <row r="824" spans="1:2" x14ac:dyDescent="0.35">
      <c r="A824" s="26" t="s">
        <v>13</v>
      </c>
      <c r="B824" s="27">
        <v>9.0093259935565051E-2</v>
      </c>
    </row>
    <row r="825" spans="1:2" x14ac:dyDescent="0.35">
      <c r="A825" s="26" t="s">
        <v>4</v>
      </c>
      <c r="B825" s="27">
        <v>6.9498531316939213E-2</v>
      </c>
    </row>
    <row r="826" spans="1:2" x14ac:dyDescent="0.35">
      <c r="A826" s="26" t="s">
        <v>14</v>
      </c>
      <c r="B826" s="27">
        <v>6.5191724747671487E-2</v>
      </c>
    </row>
    <row r="827" spans="1:2" x14ac:dyDescent="0.35">
      <c r="A827" s="26" t="s">
        <v>5</v>
      </c>
      <c r="B827" s="27">
        <v>6.0877973917004093E-2</v>
      </c>
    </row>
    <row r="828" spans="1:2" x14ac:dyDescent="0.35">
      <c r="A828" s="26" t="s">
        <v>11</v>
      </c>
      <c r="B828" s="27">
        <v>5.5217045449327901E-2</v>
      </c>
    </row>
    <row r="829" spans="1:2" x14ac:dyDescent="0.35">
      <c r="A829" s="26" t="s">
        <v>3</v>
      </c>
      <c r="B829" s="27">
        <v>4.961818489090309E-2</v>
      </c>
    </row>
    <row r="830" spans="1:2" x14ac:dyDescent="0.35">
      <c r="A830" s="26" t="s">
        <v>9</v>
      </c>
      <c r="B830" s="27">
        <v>1.7793611926935033E-2</v>
      </c>
    </row>
    <row r="831" spans="1:2" x14ac:dyDescent="0.35">
      <c r="A831" s="26" t="s">
        <v>53</v>
      </c>
      <c r="B831" s="27">
        <v>1.3576154922663746E-2</v>
      </c>
    </row>
    <row r="832" spans="1:2" x14ac:dyDescent="0.35">
      <c r="A832" s="26" t="s">
        <v>10</v>
      </c>
      <c r="B832" s="27">
        <v>1.3517826274064995E-2</v>
      </c>
    </row>
    <row r="833" spans="1:2" x14ac:dyDescent="0.35">
      <c r="A833" s="26" t="s">
        <v>23</v>
      </c>
      <c r="B833" s="27">
        <v>9.4800377378237623E-3</v>
      </c>
    </row>
    <row r="834" spans="1:2" x14ac:dyDescent="0.35">
      <c r="A834" s="26" t="s">
        <v>17</v>
      </c>
      <c r="B834" s="27">
        <v>6.2341360298480116E-3</v>
      </c>
    </row>
    <row r="835" spans="1:2" x14ac:dyDescent="0.35">
      <c r="A835" s="26" t="s">
        <v>19</v>
      </c>
      <c r="B835" s="29">
        <f>B836-SUM(B820:B834)</f>
        <v>2.0062761527047668E-3</v>
      </c>
    </row>
    <row r="836" spans="1:2" x14ac:dyDescent="0.35">
      <c r="A836" s="26" t="s">
        <v>20</v>
      </c>
      <c r="B836" s="29">
        <v>1</v>
      </c>
    </row>
    <row r="837" spans="1:2" x14ac:dyDescent="0.35">
      <c r="B837" s="1"/>
    </row>
  </sheetData>
  <mergeCells count="64">
    <mergeCell ref="A750:B750"/>
    <mergeCell ref="A769:B769"/>
    <mergeCell ref="A789:B789"/>
    <mergeCell ref="A800:B800"/>
    <mergeCell ref="A818:B818"/>
    <mergeCell ref="A702:B702"/>
    <mergeCell ref="A714:B714"/>
    <mergeCell ref="A724:B724"/>
    <mergeCell ref="A733:B733"/>
    <mergeCell ref="A739:B739"/>
    <mergeCell ref="A624:B624"/>
    <mergeCell ref="A634:B634"/>
    <mergeCell ref="A645:B645"/>
    <mergeCell ref="A659:B659"/>
    <mergeCell ref="A673:B673"/>
    <mergeCell ref="A560:B560"/>
    <mergeCell ref="A569:B569"/>
    <mergeCell ref="A581:B581"/>
    <mergeCell ref="A591:B591"/>
    <mergeCell ref="A601:B601"/>
    <mergeCell ref="A499:B499"/>
    <mergeCell ref="A510:B510"/>
    <mergeCell ref="A532:B532"/>
    <mergeCell ref="A543:B543"/>
    <mergeCell ref="A549:B549"/>
    <mergeCell ref="A424:B424"/>
    <mergeCell ref="A443:B443"/>
    <mergeCell ref="A454:B454"/>
    <mergeCell ref="A466:B466"/>
    <mergeCell ref="A488:B488"/>
    <mergeCell ref="A349:B349"/>
    <mergeCell ref="A375:B375"/>
    <mergeCell ref="A382:B382"/>
    <mergeCell ref="A389:B389"/>
    <mergeCell ref="A401:B401"/>
    <mergeCell ref="A306:B306"/>
    <mergeCell ref="A313:B313"/>
    <mergeCell ref="A329:B329"/>
    <mergeCell ref="A335:B335"/>
    <mergeCell ref="A337:B337"/>
    <mergeCell ref="A208:B208"/>
    <mergeCell ref="A218:B218"/>
    <mergeCell ref="A229:B229"/>
    <mergeCell ref="A243:B243"/>
    <mergeCell ref="A253:B253"/>
    <mergeCell ref="A129:B129"/>
    <mergeCell ref="A151:B151"/>
    <mergeCell ref="A172:B172"/>
    <mergeCell ref="A180:B180"/>
    <mergeCell ref="A190:B190"/>
    <mergeCell ref="A1:B1"/>
    <mergeCell ref="A2:B2"/>
    <mergeCell ref="A22:B22"/>
    <mergeCell ref="A41:B41"/>
    <mergeCell ref="A63:B63"/>
    <mergeCell ref="A83:B83"/>
    <mergeCell ref="A100:B100"/>
    <mergeCell ref="A265:B265"/>
    <mergeCell ref="A277:B277"/>
    <mergeCell ref="A292:B292"/>
    <mergeCell ref="A299:B299"/>
    <mergeCell ref="A122:B122"/>
    <mergeCell ref="A612:B612"/>
    <mergeCell ref="A687:B68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4"/>
  <sheetViews>
    <sheetView workbookViewId="0">
      <selection activeCell="B2" sqref="B2:E2"/>
    </sheetView>
  </sheetViews>
  <sheetFormatPr defaultRowHeight="14.5" x14ac:dyDescent="0.35"/>
  <cols>
    <col min="1" max="1" width="4.7265625" customWidth="1"/>
    <col min="2" max="2" width="12.7265625" customWidth="1"/>
    <col min="3" max="3" width="35" customWidth="1"/>
    <col min="4" max="4" width="54.1796875" customWidth="1"/>
    <col min="5" max="5" width="10.453125" style="4" customWidth="1"/>
  </cols>
  <sheetData>
    <row r="1" spans="2:5" ht="15" thickBot="1" x14ac:dyDescent="0.4"/>
    <row r="2" spans="2:5" ht="15" thickBot="1" x14ac:dyDescent="0.4">
      <c r="B2" s="19" t="s">
        <v>289</v>
      </c>
      <c r="C2" s="20"/>
      <c r="D2" s="20"/>
      <c r="E2" s="21"/>
    </row>
    <row r="3" spans="2:5" ht="15" thickBot="1" x14ac:dyDescent="0.4">
      <c r="B3" s="8" t="s">
        <v>89</v>
      </c>
      <c r="C3" s="9" t="s">
        <v>238</v>
      </c>
      <c r="D3" s="9" t="s">
        <v>90</v>
      </c>
      <c r="E3" s="10" t="s">
        <v>91</v>
      </c>
    </row>
    <row r="4" spans="2:5" x14ac:dyDescent="0.35">
      <c r="B4" s="5" t="s">
        <v>92</v>
      </c>
      <c r="C4" s="2" t="s">
        <v>0</v>
      </c>
      <c r="D4" s="2" t="s">
        <v>95</v>
      </c>
      <c r="E4" s="6">
        <v>7.6822599158584193E-2</v>
      </c>
    </row>
    <row r="5" spans="2:5" x14ac:dyDescent="0.35">
      <c r="B5" s="11"/>
      <c r="C5" s="16"/>
      <c r="D5" s="3" t="s">
        <v>93</v>
      </c>
      <c r="E5" s="7">
        <v>6.7704329619489481E-2</v>
      </c>
    </row>
    <row r="6" spans="2:5" x14ac:dyDescent="0.35">
      <c r="B6" s="11"/>
      <c r="C6" s="16"/>
      <c r="D6" s="3" t="s">
        <v>110</v>
      </c>
      <c r="E6" s="7">
        <v>3.9406874951625405E-2</v>
      </c>
    </row>
    <row r="7" spans="2:5" x14ac:dyDescent="0.35">
      <c r="B7" s="11"/>
      <c r="C7" s="16"/>
      <c r="D7" s="3" t="s">
        <v>97</v>
      </c>
      <c r="E7" s="7">
        <v>3.4243919245654071E-2</v>
      </c>
    </row>
    <row r="8" spans="2:5" x14ac:dyDescent="0.35">
      <c r="B8" s="11"/>
      <c r="C8" s="16"/>
      <c r="D8" s="3" t="s">
        <v>96</v>
      </c>
      <c r="E8" s="7">
        <v>3.0866144533754698E-2</v>
      </c>
    </row>
    <row r="9" spans="2:5" x14ac:dyDescent="0.35">
      <c r="B9" s="11"/>
      <c r="C9" s="16"/>
      <c r="D9" s="3" t="s">
        <v>228</v>
      </c>
      <c r="E9" s="7">
        <v>2.958171645639885E-2</v>
      </c>
    </row>
    <row r="10" spans="2:5" x14ac:dyDescent="0.35">
      <c r="B10" s="11"/>
      <c r="C10" s="16"/>
      <c r="D10" s="3" t="s">
        <v>103</v>
      </c>
      <c r="E10" s="7">
        <v>2.6782789253771744E-2</v>
      </c>
    </row>
    <row r="11" spans="2:5" x14ac:dyDescent="0.35">
      <c r="B11" s="11"/>
      <c r="C11" s="16"/>
      <c r="D11" s="3" t="s">
        <v>138</v>
      </c>
      <c r="E11" s="7">
        <v>2.6205704365783025E-2</v>
      </c>
    </row>
    <row r="12" spans="2:5" x14ac:dyDescent="0.35">
      <c r="B12" s="11"/>
      <c r="C12" s="16"/>
      <c r="D12" s="3" t="s">
        <v>181</v>
      </c>
      <c r="E12" s="7">
        <v>2.3597873171816903E-2</v>
      </c>
    </row>
    <row r="13" spans="2:5" x14ac:dyDescent="0.35">
      <c r="B13" s="11"/>
      <c r="C13" s="16"/>
      <c r="D13" s="3" t="s">
        <v>94</v>
      </c>
      <c r="E13" s="7">
        <v>2.3318888695440382E-2</v>
      </c>
    </row>
    <row r="14" spans="2:5" x14ac:dyDescent="0.35">
      <c r="B14" s="5" t="s">
        <v>102</v>
      </c>
      <c r="C14" s="2" t="s">
        <v>21</v>
      </c>
      <c r="D14" s="2" t="s">
        <v>97</v>
      </c>
      <c r="E14" s="6">
        <v>5.3337520504823786E-2</v>
      </c>
    </row>
    <row r="15" spans="2:5" x14ac:dyDescent="0.35">
      <c r="B15" s="11"/>
      <c r="C15" s="16"/>
      <c r="D15" s="3" t="s">
        <v>94</v>
      </c>
      <c r="E15" s="7">
        <v>4.564371496979993E-2</v>
      </c>
    </row>
    <row r="16" spans="2:5" x14ac:dyDescent="0.35">
      <c r="B16" s="11"/>
      <c r="C16" s="16"/>
      <c r="D16" s="3" t="s">
        <v>103</v>
      </c>
      <c r="E16" s="7">
        <v>4.3214360427796458E-2</v>
      </c>
    </row>
    <row r="17" spans="2:5" x14ac:dyDescent="0.35">
      <c r="B17" s="11"/>
      <c r="C17" s="16"/>
      <c r="D17" s="3" t="s">
        <v>104</v>
      </c>
      <c r="E17" s="7">
        <v>3.8896457769025672E-2</v>
      </c>
    </row>
    <row r="18" spans="2:5" x14ac:dyDescent="0.35">
      <c r="B18" s="11"/>
      <c r="C18" s="16"/>
      <c r="D18" s="3" t="s">
        <v>106</v>
      </c>
      <c r="E18" s="7">
        <v>3.8055247386621797E-2</v>
      </c>
    </row>
    <row r="19" spans="2:5" x14ac:dyDescent="0.35">
      <c r="B19" s="11"/>
      <c r="C19" s="16"/>
      <c r="D19" s="3" t="s">
        <v>249</v>
      </c>
      <c r="E19" s="7">
        <v>3.69538663237843E-2</v>
      </c>
    </row>
    <row r="20" spans="2:5" x14ac:dyDescent="0.35">
      <c r="B20" s="11"/>
      <c r="C20" s="16"/>
      <c r="D20" s="3" t="s">
        <v>105</v>
      </c>
      <c r="E20" s="7">
        <v>3.0875385564225408E-2</v>
      </c>
    </row>
    <row r="21" spans="2:5" x14ac:dyDescent="0.35">
      <c r="B21" s="11"/>
      <c r="C21" s="16"/>
      <c r="D21" s="3" t="s">
        <v>107</v>
      </c>
      <c r="E21" s="7">
        <v>3.000208522713748E-2</v>
      </c>
    </row>
    <row r="22" spans="2:5" x14ac:dyDescent="0.35">
      <c r="B22" s="11"/>
      <c r="C22" s="16"/>
      <c r="D22" s="3" t="s">
        <v>256</v>
      </c>
      <c r="E22" s="7">
        <v>2.5464347456418873E-2</v>
      </c>
    </row>
    <row r="23" spans="2:5" x14ac:dyDescent="0.35">
      <c r="B23" s="11"/>
      <c r="C23" s="16"/>
      <c r="D23" s="3" t="s">
        <v>275</v>
      </c>
      <c r="E23" s="7">
        <v>2.5188823029180685E-2</v>
      </c>
    </row>
    <row r="24" spans="2:5" x14ac:dyDescent="0.35">
      <c r="B24" s="5" t="s">
        <v>109</v>
      </c>
      <c r="C24" s="2" t="s">
        <v>24</v>
      </c>
      <c r="D24" s="2" t="s">
        <v>95</v>
      </c>
      <c r="E24" s="6">
        <v>7.2485769984589291E-2</v>
      </c>
    </row>
    <row r="25" spans="2:5" x14ac:dyDescent="0.35">
      <c r="B25" s="11"/>
      <c r="C25" s="16"/>
      <c r="D25" s="3" t="s">
        <v>110</v>
      </c>
      <c r="E25" s="7">
        <v>6.3504790691561355E-2</v>
      </c>
    </row>
    <row r="26" spans="2:5" x14ac:dyDescent="0.35">
      <c r="B26" s="11"/>
      <c r="C26" s="16"/>
      <c r="D26" s="3" t="s">
        <v>93</v>
      </c>
      <c r="E26" s="7">
        <v>5.3818674174953146E-2</v>
      </c>
    </row>
    <row r="27" spans="2:5" x14ac:dyDescent="0.35">
      <c r="B27" s="11"/>
      <c r="C27" s="16"/>
      <c r="D27" s="3" t="s">
        <v>94</v>
      </c>
      <c r="E27" s="7">
        <v>4.1424401462156299E-2</v>
      </c>
    </row>
    <row r="28" spans="2:5" x14ac:dyDescent="0.35">
      <c r="B28" s="11"/>
      <c r="C28" s="16"/>
      <c r="D28" s="3" t="s">
        <v>138</v>
      </c>
      <c r="E28" s="7">
        <v>3.4259344228234144E-2</v>
      </c>
    </row>
    <row r="29" spans="2:5" x14ac:dyDescent="0.35">
      <c r="B29" s="11"/>
      <c r="C29" s="16"/>
      <c r="D29" s="3" t="s">
        <v>108</v>
      </c>
      <c r="E29" s="7">
        <v>3.2457036195137776E-2</v>
      </c>
    </row>
    <row r="30" spans="2:5" x14ac:dyDescent="0.35">
      <c r="B30" s="11"/>
      <c r="C30" s="16"/>
      <c r="D30" s="3" t="s">
        <v>146</v>
      </c>
      <c r="E30" s="7">
        <v>2.8372222084495163E-2</v>
      </c>
    </row>
    <row r="31" spans="2:5" x14ac:dyDescent="0.35">
      <c r="B31" s="11"/>
      <c r="C31" s="16"/>
      <c r="D31" s="3" t="s">
        <v>103</v>
      </c>
      <c r="E31" s="7">
        <v>2.485864060236221E-2</v>
      </c>
    </row>
    <row r="32" spans="2:5" x14ac:dyDescent="0.35">
      <c r="B32" s="11"/>
      <c r="C32" s="16"/>
      <c r="D32" s="3" t="s">
        <v>256</v>
      </c>
      <c r="E32" s="7">
        <v>2.4379598731749889E-2</v>
      </c>
    </row>
    <row r="33" spans="2:5" x14ac:dyDescent="0.35">
      <c r="B33" s="11"/>
      <c r="C33" s="16"/>
      <c r="D33" s="3" t="s">
        <v>251</v>
      </c>
      <c r="E33" s="7">
        <v>2.3266184365091473E-2</v>
      </c>
    </row>
    <row r="34" spans="2:5" x14ac:dyDescent="0.35">
      <c r="B34" s="5" t="s">
        <v>112</v>
      </c>
      <c r="C34" s="2" t="s">
        <v>248</v>
      </c>
      <c r="D34" s="2" t="s">
        <v>175</v>
      </c>
      <c r="E34" s="6">
        <v>5.4017392328049779E-2</v>
      </c>
    </row>
    <row r="35" spans="2:5" x14ac:dyDescent="0.35">
      <c r="B35" s="11"/>
      <c r="C35" s="16"/>
      <c r="D35" s="3" t="s">
        <v>103</v>
      </c>
      <c r="E35" s="7">
        <v>4.7386630472630351E-2</v>
      </c>
    </row>
    <row r="36" spans="2:5" x14ac:dyDescent="0.35">
      <c r="B36" s="11"/>
      <c r="C36" s="16"/>
      <c r="D36" s="3" t="s">
        <v>110</v>
      </c>
      <c r="E36" s="7">
        <v>4.2274870040051836E-2</v>
      </c>
    </row>
    <row r="37" spans="2:5" x14ac:dyDescent="0.35">
      <c r="B37" s="11"/>
      <c r="C37" s="16"/>
      <c r="D37" s="3" t="s">
        <v>116</v>
      </c>
      <c r="E37" s="7">
        <v>4.1886474684280722E-2</v>
      </c>
    </row>
    <row r="38" spans="2:5" x14ac:dyDescent="0.35">
      <c r="B38" s="11"/>
      <c r="C38" s="16"/>
      <c r="D38" s="3" t="s">
        <v>111</v>
      </c>
      <c r="E38" s="7">
        <v>3.795384587189652E-2</v>
      </c>
    </row>
    <row r="39" spans="2:5" x14ac:dyDescent="0.35">
      <c r="B39" s="11"/>
      <c r="C39" s="16"/>
      <c r="D39" s="3" t="s">
        <v>276</v>
      </c>
      <c r="E39" s="7">
        <v>3.593269229074994E-2</v>
      </c>
    </row>
    <row r="40" spans="2:5" x14ac:dyDescent="0.35">
      <c r="B40" s="11"/>
      <c r="C40" s="16"/>
      <c r="D40" s="3" t="s">
        <v>113</v>
      </c>
      <c r="E40" s="7">
        <v>3.5916716340322022E-2</v>
      </c>
    </row>
    <row r="41" spans="2:5" x14ac:dyDescent="0.35">
      <c r="B41" s="11"/>
      <c r="C41" s="16"/>
      <c r="D41" s="3" t="s">
        <v>114</v>
      </c>
      <c r="E41" s="7">
        <v>3.3128933570597957E-2</v>
      </c>
    </row>
    <row r="42" spans="2:5" x14ac:dyDescent="0.35">
      <c r="B42" s="11"/>
      <c r="C42" s="16"/>
      <c r="D42" s="3" t="s">
        <v>117</v>
      </c>
      <c r="E42" s="7">
        <v>3.1544797886908768E-2</v>
      </c>
    </row>
    <row r="43" spans="2:5" x14ac:dyDescent="0.35">
      <c r="B43" s="11"/>
      <c r="C43" s="16"/>
      <c r="D43" s="3" t="s">
        <v>277</v>
      </c>
      <c r="E43" s="7">
        <v>3.142204517056349E-2</v>
      </c>
    </row>
    <row r="44" spans="2:5" x14ac:dyDescent="0.35">
      <c r="B44" s="5" t="s">
        <v>118</v>
      </c>
      <c r="C44" s="2" t="s">
        <v>25</v>
      </c>
      <c r="D44" s="2" t="s">
        <v>95</v>
      </c>
      <c r="E44" s="6">
        <v>9.4417599521943604E-2</v>
      </c>
    </row>
    <row r="45" spans="2:5" x14ac:dyDescent="0.35">
      <c r="B45" s="11"/>
      <c r="C45" s="16"/>
      <c r="D45" s="3" t="s">
        <v>93</v>
      </c>
      <c r="E45" s="7">
        <v>8.9074055613655292E-2</v>
      </c>
    </row>
    <row r="46" spans="2:5" x14ac:dyDescent="0.35">
      <c r="B46" s="11"/>
      <c r="C46" s="16"/>
      <c r="D46" s="3" t="s">
        <v>110</v>
      </c>
      <c r="E46" s="7">
        <v>8.0663049811463911E-2</v>
      </c>
    </row>
    <row r="47" spans="2:5" x14ac:dyDescent="0.35">
      <c r="B47" s="11"/>
      <c r="C47" s="16"/>
      <c r="D47" s="3" t="s">
        <v>97</v>
      </c>
      <c r="E47" s="7">
        <v>6.4913007705962575E-2</v>
      </c>
    </row>
    <row r="48" spans="2:5" x14ac:dyDescent="0.35">
      <c r="B48" s="11"/>
      <c r="C48" s="16"/>
      <c r="D48" s="3" t="s">
        <v>103</v>
      </c>
      <c r="E48" s="7">
        <v>5.0467251727984372E-2</v>
      </c>
    </row>
    <row r="49" spans="2:5" x14ac:dyDescent="0.35">
      <c r="B49" s="11"/>
      <c r="C49" s="16"/>
      <c r="D49" s="3" t="s">
        <v>96</v>
      </c>
      <c r="E49" s="7">
        <v>4.4914431307250591E-2</v>
      </c>
    </row>
    <row r="50" spans="2:5" x14ac:dyDescent="0.35">
      <c r="B50" s="11"/>
      <c r="C50" s="16"/>
      <c r="D50" s="3" t="s">
        <v>237</v>
      </c>
      <c r="E50" s="7">
        <v>3.9234685177480882E-2</v>
      </c>
    </row>
    <row r="51" spans="2:5" x14ac:dyDescent="0.35">
      <c r="B51" s="11"/>
      <c r="C51" s="16"/>
      <c r="D51" s="3" t="s">
        <v>119</v>
      </c>
      <c r="E51" s="7">
        <v>3.7756476406178234E-2</v>
      </c>
    </row>
    <row r="52" spans="2:5" x14ac:dyDescent="0.35">
      <c r="B52" s="11"/>
      <c r="C52" s="16"/>
      <c r="D52" s="3" t="s">
        <v>94</v>
      </c>
      <c r="E52" s="7">
        <v>3.6008160607994187E-2</v>
      </c>
    </row>
    <row r="53" spans="2:5" x14ac:dyDescent="0.35">
      <c r="B53" s="11"/>
      <c r="C53" s="16"/>
      <c r="D53" s="3" t="s">
        <v>271</v>
      </c>
      <c r="E53" s="7">
        <v>3.3577778357521251E-2</v>
      </c>
    </row>
    <row r="54" spans="2:5" x14ac:dyDescent="0.35">
      <c r="B54" s="5" t="s">
        <v>120</v>
      </c>
      <c r="C54" s="2" t="s">
        <v>26</v>
      </c>
      <c r="D54" s="2" t="s">
        <v>110</v>
      </c>
      <c r="E54" s="6">
        <v>8.0801410034510232E-2</v>
      </c>
    </row>
    <row r="55" spans="2:5" x14ac:dyDescent="0.35">
      <c r="B55" s="11"/>
      <c r="C55" s="16"/>
      <c r="D55" s="3" t="s">
        <v>95</v>
      </c>
      <c r="E55" s="7">
        <v>7.6047006565163638E-2</v>
      </c>
    </row>
    <row r="56" spans="2:5" x14ac:dyDescent="0.35">
      <c r="B56" s="11"/>
      <c r="C56" s="16"/>
      <c r="D56" s="3" t="s">
        <v>93</v>
      </c>
      <c r="E56" s="7">
        <v>7.2534152071969213E-2</v>
      </c>
    </row>
    <row r="57" spans="2:5" x14ac:dyDescent="0.35">
      <c r="B57" s="11"/>
      <c r="C57" s="16"/>
      <c r="D57" s="3" t="s">
        <v>94</v>
      </c>
      <c r="E57" s="7">
        <v>4.5313418557044814E-2</v>
      </c>
    </row>
    <row r="58" spans="2:5" x14ac:dyDescent="0.35">
      <c r="B58" s="11"/>
      <c r="C58" s="16"/>
      <c r="D58" s="3" t="s">
        <v>138</v>
      </c>
      <c r="E58" s="7">
        <v>4.0041910000939249E-2</v>
      </c>
    </row>
    <row r="59" spans="2:5" x14ac:dyDescent="0.35">
      <c r="B59" s="11"/>
      <c r="C59" s="16"/>
      <c r="D59" s="3" t="s">
        <v>108</v>
      </c>
      <c r="E59" s="7">
        <v>3.5963861973296922E-2</v>
      </c>
    </row>
    <row r="60" spans="2:5" x14ac:dyDescent="0.35">
      <c r="B60" s="11"/>
      <c r="C60" s="16"/>
      <c r="D60" s="3" t="s">
        <v>225</v>
      </c>
      <c r="E60" s="7">
        <v>2.8676410735111825E-2</v>
      </c>
    </row>
    <row r="61" spans="2:5" x14ac:dyDescent="0.35">
      <c r="B61" s="11"/>
      <c r="C61" s="16"/>
      <c r="D61" s="3" t="s">
        <v>146</v>
      </c>
      <c r="E61" s="7">
        <v>2.7896335168022899E-2</v>
      </c>
    </row>
    <row r="62" spans="2:5" x14ac:dyDescent="0.35">
      <c r="B62" s="11"/>
      <c r="C62" s="16"/>
      <c r="D62" s="3" t="s">
        <v>97</v>
      </c>
      <c r="E62" s="7">
        <v>2.3367837695819786E-2</v>
      </c>
    </row>
    <row r="63" spans="2:5" x14ac:dyDescent="0.35">
      <c r="B63" s="11"/>
      <c r="C63" s="16"/>
      <c r="D63" s="3" t="s">
        <v>181</v>
      </c>
      <c r="E63" s="7">
        <v>2.2280922685908769E-2</v>
      </c>
    </row>
    <row r="64" spans="2:5" x14ac:dyDescent="0.35">
      <c r="B64" s="5" t="s">
        <v>121</v>
      </c>
      <c r="C64" s="2" t="s">
        <v>27</v>
      </c>
      <c r="D64" s="2" t="s">
        <v>122</v>
      </c>
      <c r="E64" s="6">
        <v>0.96052457326396312</v>
      </c>
    </row>
    <row r="65" spans="2:5" x14ac:dyDescent="0.35">
      <c r="B65" s="11"/>
      <c r="C65" s="16"/>
      <c r="D65" s="3" t="s">
        <v>103</v>
      </c>
      <c r="E65" s="7">
        <v>3.7649284706707808E-2</v>
      </c>
    </row>
    <row r="66" spans="2:5" x14ac:dyDescent="0.35">
      <c r="B66" s="5" t="s">
        <v>123</v>
      </c>
      <c r="C66" s="2" t="s">
        <v>29</v>
      </c>
      <c r="D66" s="2" t="s">
        <v>103</v>
      </c>
      <c r="E66" s="6">
        <v>4.8371793713685218E-2</v>
      </c>
    </row>
    <row r="67" spans="2:5" x14ac:dyDescent="0.35">
      <c r="B67" s="11"/>
      <c r="C67" s="16"/>
      <c r="D67" s="3" t="s">
        <v>117</v>
      </c>
      <c r="E67" s="7">
        <v>4.4753271457496316E-2</v>
      </c>
    </row>
    <row r="68" spans="2:5" x14ac:dyDescent="0.35">
      <c r="B68" s="11"/>
      <c r="C68" s="16"/>
      <c r="D68" s="3" t="s">
        <v>239</v>
      </c>
      <c r="E68" s="7">
        <v>3.6872693270194587E-2</v>
      </c>
    </row>
    <row r="69" spans="2:5" x14ac:dyDescent="0.35">
      <c r="B69" s="11"/>
      <c r="C69" s="16"/>
      <c r="D69" s="3" t="s">
        <v>126</v>
      </c>
      <c r="E69" s="7">
        <v>3.6074257672342167E-2</v>
      </c>
    </row>
    <row r="70" spans="2:5" x14ac:dyDescent="0.35">
      <c r="B70" s="11"/>
      <c r="C70" s="16"/>
      <c r="D70" s="3" t="s">
        <v>125</v>
      </c>
      <c r="E70" s="7">
        <v>3.5946773354607074E-2</v>
      </c>
    </row>
    <row r="71" spans="2:5" x14ac:dyDescent="0.35">
      <c r="B71" s="11"/>
      <c r="C71" s="16"/>
      <c r="D71" s="3" t="s">
        <v>113</v>
      </c>
      <c r="E71" s="7">
        <v>3.5618430856795891E-2</v>
      </c>
    </row>
    <row r="72" spans="2:5" x14ac:dyDescent="0.35">
      <c r="B72" s="11"/>
      <c r="C72" s="16"/>
      <c r="D72" s="3" t="s">
        <v>269</v>
      </c>
      <c r="E72" s="7">
        <v>3.3482978951732752E-2</v>
      </c>
    </row>
    <row r="73" spans="2:5" x14ac:dyDescent="0.35">
      <c r="B73" s="11"/>
      <c r="C73" s="16"/>
      <c r="D73" s="3" t="s">
        <v>244</v>
      </c>
      <c r="E73" s="7">
        <v>3.0146627619851679E-2</v>
      </c>
    </row>
    <row r="74" spans="2:5" x14ac:dyDescent="0.35">
      <c r="B74" s="11"/>
      <c r="C74" s="16"/>
      <c r="D74" s="3" t="s">
        <v>111</v>
      </c>
      <c r="E74" s="7">
        <v>2.9669455554214359E-2</v>
      </c>
    </row>
    <row r="75" spans="2:5" x14ac:dyDescent="0.35">
      <c r="B75" s="11"/>
      <c r="C75" s="16"/>
      <c r="D75" s="3" t="s">
        <v>124</v>
      </c>
      <c r="E75" s="7">
        <v>2.7285241417916949E-2</v>
      </c>
    </row>
    <row r="76" spans="2:5" x14ac:dyDescent="0.35">
      <c r="B76" s="5" t="s">
        <v>127</v>
      </c>
      <c r="C76" s="2" t="s">
        <v>31</v>
      </c>
      <c r="D76" s="2" t="s">
        <v>128</v>
      </c>
      <c r="E76" s="6">
        <v>0.10313460870896245</v>
      </c>
    </row>
    <row r="77" spans="2:5" x14ac:dyDescent="0.35">
      <c r="B77" s="11"/>
      <c r="C77" s="16"/>
      <c r="D77" s="3" t="s">
        <v>95</v>
      </c>
      <c r="E77" s="7">
        <v>5.9151388074747117E-2</v>
      </c>
    </row>
    <row r="78" spans="2:5" x14ac:dyDescent="0.35">
      <c r="B78" s="11"/>
      <c r="C78" s="16"/>
      <c r="D78" s="3" t="s">
        <v>93</v>
      </c>
      <c r="E78" s="7">
        <v>5.3627549717221987E-2</v>
      </c>
    </row>
    <row r="79" spans="2:5" x14ac:dyDescent="0.35">
      <c r="B79" s="11"/>
      <c r="C79" s="16"/>
      <c r="D79" s="3" t="s">
        <v>103</v>
      </c>
      <c r="E79" s="7">
        <v>4.9247082896859397E-2</v>
      </c>
    </row>
    <row r="80" spans="2:5" x14ac:dyDescent="0.35">
      <c r="B80" s="11"/>
      <c r="C80" s="16"/>
      <c r="D80" s="3" t="s">
        <v>110</v>
      </c>
      <c r="E80" s="7">
        <v>3.0577529397766586E-2</v>
      </c>
    </row>
    <row r="81" spans="2:5" x14ac:dyDescent="0.35">
      <c r="B81" s="11"/>
      <c r="C81" s="16"/>
      <c r="D81" s="3" t="s">
        <v>97</v>
      </c>
      <c r="E81" s="7">
        <v>2.8496494487732178E-2</v>
      </c>
    </row>
    <row r="82" spans="2:5" x14ac:dyDescent="0.35">
      <c r="B82" s="11"/>
      <c r="C82" s="16"/>
      <c r="D82" s="3" t="s">
        <v>96</v>
      </c>
      <c r="E82" s="7">
        <v>2.3810269541478836E-2</v>
      </c>
    </row>
    <row r="83" spans="2:5" x14ac:dyDescent="0.35">
      <c r="B83" s="11"/>
      <c r="C83" s="16"/>
      <c r="D83" s="3" t="s">
        <v>129</v>
      </c>
      <c r="E83" s="7">
        <v>2.3047779876620034E-2</v>
      </c>
    </row>
    <row r="84" spans="2:5" x14ac:dyDescent="0.35">
      <c r="B84" s="11"/>
      <c r="C84" s="16"/>
      <c r="D84" s="3" t="s">
        <v>228</v>
      </c>
      <c r="E84" s="7">
        <v>2.2784055761548818E-2</v>
      </c>
    </row>
    <row r="85" spans="2:5" x14ac:dyDescent="0.35">
      <c r="B85" s="11"/>
      <c r="C85" s="16"/>
      <c r="D85" s="3" t="s">
        <v>138</v>
      </c>
      <c r="E85" s="7">
        <v>2.1464816003248954E-2</v>
      </c>
    </row>
    <row r="86" spans="2:5" x14ac:dyDescent="0.35">
      <c r="B86" s="5" t="s">
        <v>130</v>
      </c>
      <c r="C86" s="2" t="s">
        <v>33</v>
      </c>
      <c r="D86" s="2" t="s">
        <v>128</v>
      </c>
      <c r="E86" s="6">
        <v>0.72654697776955235</v>
      </c>
    </row>
    <row r="87" spans="2:5" x14ac:dyDescent="0.35">
      <c r="B87" s="11"/>
      <c r="C87" s="16"/>
      <c r="D87" s="3" t="s">
        <v>103</v>
      </c>
      <c r="E87" s="7">
        <v>0.47730091122709983</v>
      </c>
    </row>
    <row r="88" spans="2:5" x14ac:dyDescent="0.35">
      <c r="B88" s="5" t="s">
        <v>131</v>
      </c>
      <c r="C88" s="2" t="s">
        <v>34</v>
      </c>
      <c r="D88" s="2" t="s">
        <v>103</v>
      </c>
      <c r="E88" s="6">
        <v>0.26655366568606398</v>
      </c>
    </row>
    <row r="89" spans="2:5" x14ac:dyDescent="0.35">
      <c r="B89" s="11"/>
      <c r="C89" s="16"/>
      <c r="D89" s="3" t="s">
        <v>128</v>
      </c>
      <c r="E89" s="7">
        <v>0.15373412473381209</v>
      </c>
    </row>
    <row r="90" spans="2:5" x14ac:dyDescent="0.35">
      <c r="B90" s="11"/>
      <c r="C90" s="16"/>
      <c r="D90" s="3" t="s">
        <v>104</v>
      </c>
      <c r="E90" s="7">
        <v>9.6015933968605929E-2</v>
      </c>
    </row>
    <row r="91" spans="2:5" x14ac:dyDescent="0.35">
      <c r="B91" s="11"/>
      <c r="C91" s="16"/>
      <c r="D91" s="3" t="s">
        <v>135</v>
      </c>
      <c r="E91" s="7">
        <v>9.3386753165766015E-2</v>
      </c>
    </row>
    <row r="92" spans="2:5" x14ac:dyDescent="0.35">
      <c r="B92" s="11"/>
      <c r="C92" s="16"/>
      <c r="D92" s="3" t="s">
        <v>106</v>
      </c>
      <c r="E92" s="7">
        <v>8.6278186256595432E-2</v>
      </c>
    </row>
    <row r="93" spans="2:5" x14ac:dyDescent="0.35">
      <c r="B93" s="11"/>
      <c r="C93" s="16"/>
      <c r="D93" s="3" t="s">
        <v>132</v>
      </c>
      <c r="E93" s="7">
        <v>7.6915898340558786E-2</v>
      </c>
    </row>
    <row r="94" spans="2:5" x14ac:dyDescent="0.35">
      <c r="B94" s="11"/>
      <c r="C94" s="16"/>
      <c r="D94" s="3" t="s">
        <v>183</v>
      </c>
      <c r="E94" s="7">
        <v>5.4964340561784668E-2</v>
      </c>
    </row>
    <row r="95" spans="2:5" x14ac:dyDescent="0.35">
      <c r="B95" s="11"/>
      <c r="C95" s="16"/>
      <c r="D95" s="3" t="s">
        <v>257</v>
      </c>
      <c r="E95" s="7">
        <v>5.4939762432223746E-2</v>
      </c>
    </row>
    <row r="96" spans="2:5" x14ac:dyDescent="0.35">
      <c r="B96" s="11"/>
      <c r="C96" s="16"/>
      <c r="D96" s="3" t="s">
        <v>133</v>
      </c>
      <c r="E96" s="7">
        <v>5.4924119305019975E-2</v>
      </c>
    </row>
    <row r="97" spans="2:5" x14ac:dyDescent="0.35">
      <c r="B97" s="11"/>
      <c r="C97" s="16"/>
      <c r="D97" s="3" t="s">
        <v>278</v>
      </c>
      <c r="E97" s="7">
        <v>2.7432519160101473E-2</v>
      </c>
    </row>
    <row r="98" spans="2:5" x14ac:dyDescent="0.35">
      <c r="B98" s="5" t="s">
        <v>139</v>
      </c>
      <c r="C98" s="2" t="s">
        <v>35</v>
      </c>
      <c r="D98" s="2" t="s">
        <v>128</v>
      </c>
      <c r="E98" s="6">
        <v>0.14621545712904463</v>
      </c>
    </row>
    <row r="99" spans="2:5" x14ac:dyDescent="0.35">
      <c r="B99" s="11"/>
      <c r="C99" s="16"/>
      <c r="D99" s="3" t="s">
        <v>134</v>
      </c>
      <c r="E99" s="7">
        <v>8.7666694665560291E-2</v>
      </c>
    </row>
    <row r="100" spans="2:5" x14ac:dyDescent="0.35">
      <c r="B100" s="11"/>
      <c r="C100" s="16"/>
      <c r="D100" s="3" t="s">
        <v>135</v>
      </c>
      <c r="E100" s="7">
        <v>8.5128640764874322E-2</v>
      </c>
    </row>
    <row r="101" spans="2:5" x14ac:dyDescent="0.35">
      <c r="B101" s="11"/>
      <c r="C101" s="16"/>
      <c r="D101" s="3" t="s">
        <v>140</v>
      </c>
      <c r="E101" s="7">
        <v>8.45123757435014E-2</v>
      </c>
    </row>
    <row r="102" spans="2:5" x14ac:dyDescent="0.35">
      <c r="B102" s="11"/>
      <c r="C102" s="16"/>
      <c r="D102" s="3" t="s">
        <v>142</v>
      </c>
      <c r="E102" s="7">
        <v>7.841824505933527E-2</v>
      </c>
    </row>
    <row r="103" spans="2:5" x14ac:dyDescent="0.35">
      <c r="B103" s="11"/>
      <c r="C103" s="16"/>
      <c r="D103" s="3" t="s">
        <v>143</v>
      </c>
      <c r="E103" s="7">
        <v>6.078594594068927E-2</v>
      </c>
    </row>
    <row r="104" spans="2:5" x14ac:dyDescent="0.35">
      <c r="B104" s="11"/>
      <c r="C104" s="16"/>
      <c r="D104" s="3" t="s">
        <v>165</v>
      </c>
      <c r="E104" s="7">
        <v>5.9156560672074865E-2</v>
      </c>
    </row>
    <row r="105" spans="2:5" x14ac:dyDescent="0.35">
      <c r="B105" s="11"/>
      <c r="C105" s="16"/>
      <c r="D105" s="3" t="s">
        <v>153</v>
      </c>
      <c r="E105" s="7">
        <v>5.5758858269610211E-2</v>
      </c>
    </row>
    <row r="106" spans="2:5" x14ac:dyDescent="0.35">
      <c r="B106" s="11"/>
      <c r="C106" s="16"/>
      <c r="D106" s="3" t="s">
        <v>103</v>
      </c>
      <c r="E106" s="7">
        <v>4.5473046694829308E-2</v>
      </c>
    </row>
    <row r="107" spans="2:5" x14ac:dyDescent="0.35">
      <c r="B107" s="11"/>
      <c r="C107" s="16"/>
      <c r="D107" s="3" t="s">
        <v>141</v>
      </c>
      <c r="E107" s="7">
        <v>4.1288343583759449E-2</v>
      </c>
    </row>
    <row r="108" spans="2:5" x14ac:dyDescent="0.35">
      <c r="B108" s="5" t="s">
        <v>144</v>
      </c>
      <c r="C108" s="2" t="s">
        <v>36</v>
      </c>
      <c r="D108" s="2" t="s">
        <v>122</v>
      </c>
      <c r="E108" s="6">
        <v>0.22817479703272683</v>
      </c>
    </row>
    <row r="109" spans="2:5" x14ac:dyDescent="0.35">
      <c r="B109" s="11"/>
      <c r="C109" s="16"/>
      <c r="D109" s="3" t="s">
        <v>146</v>
      </c>
      <c r="E109" s="7">
        <v>9.2041037728478006E-2</v>
      </c>
    </row>
    <row r="110" spans="2:5" x14ac:dyDescent="0.35">
      <c r="B110" s="11"/>
      <c r="C110" s="16"/>
      <c r="D110" s="3" t="s">
        <v>147</v>
      </c>
      <c r="E110" s="7">
        <v>9.1013273668361871E-2</v>
      </c>
    </row>
    <row r="111" spans="2:5" x14ac:dyDescent="0.35">
      <c r="B111" s="11"/>
      <c r="C111" s="16"/>
      <c r="D111" s="3" t="s">
        <v>148</v>
      </c>
      <c r="E111" s="7">
        <v>8.1628607190277605E-2</v>
      </c>
    </row>
    <row r="112" spans="2:5" x14ac:dyDescent="0.35">
      <c r="B112" s="11"/>
      <c r="C112" s="16"/>
      <c r="D112" s="3" t="s">
        <v>145</v>
      </c>
      <c r="E112" s="7">
        <v>7.1368148086123198E-2</v>
      </c>
    </row>
    <row r="113" spans="2:5" x14ac:dyDescent="0.35">
      <c r="B113" s="11"/>
      <c r="C113" s="16"/>
      <c r="D113" s="3" t="s">
        <v>103</v>
      </c>
      <c r="E113" s="7">
        <v>5.4061104171496024E-2</v>
      </c>
    </row>
    <row r="114" spans="2:5" x14ac:dyDescent="0.35">
      <c r="B114" s="11"/>
      <c r="C114" s="16"/>
      <c r="D114" s="3" t="s">
        <v>106</v>
      </c>
      <c r="E114" s="7">
        <v>4.8912255318074034E-2</v>
      </c>
    </row>
    <row r="115" spans="2:5" x14ac:dyDescent="0.35">
      <c r="B115" s="11"/>
      <c r="C115" s="16"/>
      <c r="D115" s="3" t="s">
        <v>258</v>
      </c>
      <c r="E115" s="7">
        <v>4.2656147043595105E-2</v>
      </c>
    </row>
    <row r="116" spans="2:5" x14ac:dyDescent="0.35">
      <c r="B116" s="11"/>
      <c r="C116" s="16"/>
      <c r="D116" s="3" t="s">
        <v>259</v>
      </c>
      <c r="E116" s="7">
        <v>4.1788256293151929E-2</v>
      </c>
    </row>
    <row r="117" spans="2:5" x14ac:dyDescent="0.35">
      <c r="B117" s="11"/>
      <c r="C117" s="16"/>
      <c r="D117" s="3" t="s">
        <v>240</v>
      </c>
      <c r="E117" s="7">
        <v>3.8102325043343099E-2</v>
      </c>
    </row>
    <row r="118" spans="2:5" x14ac:dyDescent="0.35">
      <c r="B118" s="5" t="s">
        <v>149</v>
      </c>
      <c r="C118" s="2" t="s">
        <v>37</v>
      </c>
      <c r="D118" s="2" t="s">
        <v>103</v>
      </c>
      <c r="E118" s="6">
        <v>0.19545760457257202</v>
      </c>
    </row>
    <row r="119" spans="2:5" x14ac:dyDescent="0.35">
      <c r="B119" s="11"/>
      <c r="C119" s="16"/>
      <c r="D119" s="3" t="s">
        <v>128</v>
      </c>
      <c r="E119" s="7">
        <v>0.11730524354723069</v>
      </c>
    </row>
    <row r="120" spans="2:5" x14ac:dyDescent="0.35">
      <c r="B120" s="11"/>
      <c r="C120" s="16"/>
      <c r="D120" s="3" t="s">
        <v>132</v>
      </c>
      <c r="E120" s="7">
        <v>9.4063982242512806E-2</v>
      </c>
    </row>
    <row r="121" spans="2:5" x14ac:dyDescent="0.35">
      <c r="B121" s="11"/>
      <c r="C121" s="16"/>
      <c r="D121" s="3" t="s">
        <v>108</v>
      </c>
      <c r="E121" s="7">
        <v>8.8646363820151175E-2</v>
      </c>
    </row>
    <row r="122" spans="2:5" x14ac:dyDescent="0.35">
      <c r="B122" s="11"/>
      <c r="C122" s="16"/>
      <c r="D122" s="3" t="s">
        <v>143</v>
      </c>
      <c r="E122" s="7">
        <v>8.4381935907470049E-2</v>
      </c>
    </row>
    <row r="123" spans="2:5" x14ac:dyDescent="0.35">
      <c r="B123" s="11"/>
      <c r="C123" s="16"/>
      <c r="D123" s="3" t="s">
        <v>150</v>
      </c>
      <c r="E123" s="7">
        <v>8.4228184811337592E-2</v>
      </c>
    </row>
    <row r="124" spans="2:5" x14ac:dyDescent="0.35">
      <c r="B124" s="11"/>
      <c r="C124" s="16"/>
      <c r="D124" s="3" t="s">
        <v>134</v>
      </c>
      <c r="E124" s="7">
        <v>7.9292187832434136E-2</v>
      </c>
    </row>
    <row r="125" spans="2:5" x14ac:dyDescent="0.35">
      <c r="B125" s="11"/>
      <c r="C125" s="16"/>
      <c r="D125" s="3" t="s">
        <v>106</v>
      </c>
      <c r="E125" s="7">
        <v>7.916503256027041E-2</v>
      </c>
    </row>
    <row r="126" spans="2:5" x14ac:dyDescent="0.35">
      <c r="B126" s="11"/>
      <c r="C126" s="16"/>
      <c r="D126" s="3" t="s">
        <v>136</v>
      </c>
      <c r="E126" s="7">
        <v>5.9335698109373933E-2</v>
      </c>
    </row>
    <row r="127" spans="2:5" x14ac:dyDescent="0.35">
      <c r="B127" s="11"/>
      <c r="C127" s="16"/>
      <c r="D127" s="3" t="s">
        <v>135</v>
      </c>
      <c r="E127" s="7">
        <v>5.6476604516368822E-2</v>
      </c>
    </row>
    <row r="128" spans="2:5" x14ac:dyDescent="0.35">
      <c r="B128" s="5" t="s">
        <v>152</v>
      </c>
      <c r="C128" s="2" t="s">
        <v>38</v>
      </c>
      <c r="D128" s="2" t="s">
        <v>128</v>
      </c>
      <c r="E128" s="6">
        <v>0.12590347024597109</v>
      </c>
    </row>
    <row r="129" spans="2:5" x14ac:dyDescent="0.35">
      <c r="B129" s="11"/>
      <c r="C129" s="16"/>
      <c r="D129" s="3" t="s">
        <v>153</v>
      </c>
      <c r="E129" s="7">
        <v>8.2547788353375173E-2</v>
      </c>
    </row>
    <row r="130" spans="2:5" x14ac:dyDescent="0.35">
      <c r="B130" s="11"/>
      <c r="C130" s="16"/>
      <c r="D130" s="3" t="s">
        <v>155</v>
      </c>
      <c r="E130" s="7">
        <v>7.9170739901695125E-2</v>
      </c>
    </row>
    <row r="131" spans="2:5" x14ac:dyDescent="0.35">
      <c r="B131" s="11"/>
      <c r="C131" s="16"/>
      <c r="D131" s="3" t="s">
        <v>150</v>
      </c>
      <c r="E131" s="7">
        <v>7.3746917219238234E-2</v>
      </c>
    </row>
    <row r="132" spans="2:5" x14ac:dyDescent="0.35">
      <c r="B132" s="11"/>
      <c r="C132" s="16"/>
      <c r="D132" s="3" t="s">
        <v>132</v>
      </c>
      <c r="E132" s="7">
        <v>7.291008599765629E-2</v>
      </c>
    </row>
    <row r="133" spans="2:5" x14ac:dyDescent="0.35">
      <c r="B133" s="11"/>
      <c r="C133" s="16"/>
      <c r="D133" s="3" t="s">
        <v>133</v>
      </c>
      <c r="E133" s="7">
        <v>6.1263235413964168E-2</v>
      </c>
    </row>
    <row r="134" spans="2:5" x14ac:dyDescent="0.35">
      <c r="B134" s="11"/>
      <c r="C134" s="16"/>
      <c r="D134" s="3" t="s">
        <v>143</v>
      </c>
      <c r="E134" s="7">
        <v>5.4558649527674613E-2</v>
      </c>
    </row>
    <row r="135" spans="2:5" x14ac:dyDescent="0.35">
      <c r="B135" s="11"/>
      <c r="C135" s="16"/>
      <c r="D135" s="3" t="s">
        <v>141</v>
      </c>
      <c r="E135" s="7">
        <v>5.426503955619983E-2</v>
      </c>
    </row>
    <row r="136" spans="2:5" x14ac:dyDescent="0.35">
      <c r="B136" s="11"/>
      <c r="C136" s="16"/>
      <c r="D136" s="3" t="s">
        <v>154</v>
      </c>
      <c r="E136" s="7">
        <v>5.327642221114505E-2</v>
      </c>
    </row>
    <row r="137" spans="2:5" x14ac:dyDescent="0.35">
      <c r="B137" s="11"/>
      <c r="C137" s="16"/>
      <c r="D137" s="3" t="s">
        <v>134</v>
      </c>
      <c r="E137" s="7">
        <v>5.2766641639648837E-2</v>
      </c>
    </row>
    <row r="138" spans="2:5" x14ac:dyDescent="0.35">
      <c r="B138" s="5" t="s">
        <v>156</v>
      </c>
      <c r="C138" s="2" t="s">
        <v>39</v>
      </c>
      <c r="D138" s="2" t="s">
        <v>128</v>
      </c>
      <c r="E138" s="6">
        <v>0.71593854433729853</v>
      </c>
    </row>
    <row r="139" spans="2:5" x14ac:dyDescent="0.35">
      <c r="B139" s="11"/>
      <c r="C139" s="16"/>
      <c r="D139" s="3" t="s">
        <v>103</v>
      </c>
      <c r="E139" s="7">
        <v>0.21253138723799103</v>
      </c>
    </row>
    <row r="140" spans="2:5" x14ac:dyDescent="0.35">
      <c r="B140" s="11"/>
      <c r="C140" s="16"/>
      <c r="D140" s="3" t="s">
        <v>134</v>
      </c>
      <c r="E140" s="7">
        <v>4.7066217914159131E-2</v>
      </c>
    </row>
    <row r="141" spans="2:5" x14ac:dyDescent="0.35">
      <c r="B141" s="11"/>
      <c r="C141" s="16"/>
      <c r="D141" s="3" t="s">
        <v>154</v>
      </c>
      <c r="E141" s="7">
        <v>4.6433186448421204E-2</v>
      </c>
    </row>
    <row r="142" spans="2:5" x14ac:dyDescent="0.35">
      <c r="B142" s="11"/>
      <c r="C142" s="16"/>
      <c r="D142" s="3" t="s">
        <v>132</v>
      </c>
      <c r="E142" s="7">
        <v>1.7252092758101634E-2</v>
      </c>
    </row>
    <row r="143" spans="2:5" x14ac:dyDescent="0.35">
      <c r="B143" s="11"/>
      <c r="C143" s="16"/>
      <c r="D143" s="3" t="s">
        <v>279</v>
      </c>
      <c r="E143" s="7">
        <v>5.3696841331908623E-5</v>
      </c>
    </row>
    <row r="144" spans="2:5" x14ac:dyDescent="0.35">
      <c r="B144" s="5" t="s">
        <v>157</v>
      </c>
      <c r="C144" s="2" t="s">
        <v>40</v>
      </c>
      <c r="D144" s="2" t="s">
        <v>128</v>
      </c>
      <c r="E144" s="6">
        <v>0.163066731186191</v>
      </c>
    </row>
    <row r="145" spans="2:5" x14ac:dyDescent="0.35">
      <c r="B145" s="11"/>
      <c r="C145" s="16"/>
      <c r="D145" s="3" t="s">
        <v>138</v>
      </c>
      <c r="E145" s="7">
        <v>8.0257445055103405E-2</v>
      </c>
    </row>
    <row r="146" spans="2:5" x14ac:dyDescent="0.35">
      <c r="B146" s="11"/>
      <c r="C146" s="16"/>
      <c r="D146" s="3" t="s">
        <v>103</v>
      </c>
      <c r="E146" s="7">
        <v>7.7392935092274628E-2</v>
      </c>
    </row>
    <row r="147" spans="2:5" x14ac:dyDescent="0.35">
      <c r="B147" s="11"/>
      <c r="C147" s="16"/>
      <c r="D147" s="3" t="s">
        <v>134</v>
      </c>
      <c r="E147" s="7">
        <v>7.362282029735058E-2</v>
      </c>
    </row>
    <row r="148" spans="2:5" x14ac:dyDescent="0.35">
      <c r="B148" s="11"/>
      <c r="C148" s="16"/>
      <c r="D148" s="3" t="s">
        <v>158</v>
      </c>
      <c r="E148" s="7">
        <v>7.0170608928760494E-2</v>
      </c>
    </row>
    <row r="149" spans="2:5" x14ac:dyDescent="0.35">
      <c r="B149" s="11"/>
      <c r="C149" s="16"/>
      <c r="D149" s="3" t="s">
        <v>150</v>
      </c>
      <c r="E149" s="7">
        <v>6.7177389717589422E-2</v>
      </c>
    </row>
    <row r="150" spans="2:5" x14ac:dyDescent="0.35">
      <c r="B150" s="11"/>
      <c r="C150" s="16"/>
      <c r="D150" s="3" t="s">
        <v>132</v>
      </c>
      <c r="E150" s="7">
        <v>5.98603128631938E-2</v>
      </c>
    </row>
    <row r="151" spans="2:5" x14ac:dyDescent="0.35">
      <c r="B151" s="11"/>
      <c r="C151" s="16"/>
      <c r="D151" s="3" t="s">
        <v>106</v>
      </c>
      <c r="E151" s="7">
        <v>5.8689649898603972E-2</v>
      </c>
    </row>
    <row r="152" spans="2:5" x14ac:dyDescent="0.35">
      <c r="B152" s="11"/>
      <c r="C152" s="16"/>
      <c r="D152" s="3" t="s">
        <v>136</v>
      </c>
      <c r="E152" s="7">
        <v>5.3749567858777172E-2</v>
      </c>
    </row>
    <row r="153" spans="2:5" x14ac:dyDescent="0.35">
      <c r="B153" s="11"/>
      <c r="C153" s="16"/>
      <c r="D153" s="3" t="s">
        <v>135</v>
      </c>
      <c r="E153" s="7">
        <v>4.6509867295049662E-2</v>
      </c>
    </row>
    <row r="154" spans="2:5" x14ac:dyDescent="0.35">
      <c r="B154" s="5" t="s">
        <v>159</v>
      </c>
      <c r="C154" s="2" t="s">
        <v>41</v>
      </c>
      <c r="D154" s="2" t="s">
        <v>160</v>
      </c>
      <c r="E154" s="6">
        <v>0.45628291725924836</v>
      </c>
    </row>
    <row r="155" spans="2:5" x14ac:dyDescent="0.35">
      <c r="B155" s="11"/>
      <c r="C155" s="16"/>
      <c r="D155" s="3" t="s">
        <v>103</v>
      </c>
      <c r="E155" s="7">
        <v>0.17911868384676197</v>
      </c>
    </row>
    <row r="156" spans="2:5" x14ac:dyDescent="0.35">
      <c r="B156" s="11"/>
      <c r="C156" s="16"/>
      <c r="D156" s="3" t="s">
        <v>146</v>
      </c>
      <c r="E156" s="7">
        <v>9.2277607084548685E-2</v>
      </c>
    </row>
    <row r="157" spans="2:5" x14ac:dyDescent="0.35">
      <c r="B157" s="11"/>
      <c r="C157" s="16"/>
      <c r="D157" s="3" t="s">
        <v>162</v>
      </c>
      <c r="E157" s="7">
        <v>6.64335247549971E-2</v>
      </c>
    </row>
    <row r="158" spans="2:5" x14ac:dyDescent="0.35">
      <c r="B158" s="11"/>
      <c r="C158" s="16"/>
      <c r="D158" s="3" t="s">
        <v>99</v>
      </c>
      <c r="E158" s="7">
        <v>3.7386946488818837E-2</v>
      </c>
    </row>
    <row r="159" spans="2:5" x14ac:dyDescent="0.35">
      <c r="B159" s="11"/>
      <c r="C159" s="16"/>
      <c r="D159" s="3" t="s">
        <v>163</v>
      </c>
      <c r="E159" s="7">
        <v>1.8108085875720708E-3</v>
      </c>
    </row>
    <row r="160" spans="2:5" x14ac:dyDescent="0.35">
      <c r="B160" s="11"/>
      <c r="C160" s="16"/>
      <c r="D160" s="3" t="s">
        <v>94</v>
      </c>
      <c r="E160" s="7">
        <v>7.4190935474158248E-4</v>
      </c>
    </row>
    <row r="161" spans="2:5" x14ac:dyDescent="0.35">
      <c r="B161" s="5" t="s">
        <v>164</v>
      </c>
      <c r="C161" s="2" t="s">
        <v>42</v>
      </c>
      <c r="D161" s="2" t="s">
        <v>128</v>
      </c>
      <c r="E161" s="6">
        <v>0.39618175867031902</v>
      </c>
    </row>
    <row r="162" spans="2:5" x14ac:dyDescent="0.35">
      <c r="B162" s="11"/>
      <c r="C162" s="16"/>
      <c r="D162" s="3" t="s">
        <v>103</v>
      </c>
      <c r="E162" s="7">
        <v>0.24071471117444224</v>
      </c>
    </row>
    <row r="163" spans="2:5" x14ac:dyDescent="0.35">
      <c r="B163" s="11"/>
      <c r="C163" s="16"/>
      <c r="D163" s="3" t="s">
        <v>260</v>
      </c>
      <c r="E163" s="7">
        <v>7.0525977764021586E-2</v>
      </c>
    </row>
    <row r="164" spans="2:5" x14ac:dyDescent="0.35">
      <c r="B164" s="11"/>
      <c r="C164" s="16"/>
      <c r="D164" s="3" t="s">
        <v>253</v>
      </c>
      <c r="E164" s="7">
        <v>5.5334625560049505E-2</v>
      </c>
    </row>
    <row r="165" spans="2:5" x14ac:dyDescent="0.35">
      <c r="B165" s="11"/>
      <c r="C165" s="16"/>
      <c r="D165" s="3" t="s">
        <v>134</v>
      </c>
      <c r="E165" s="7">
        <v>4.5470911842516074E-2</v>
      </c>
    </row>
    <row r="166" spans="2:5" x14ac:dyDescent="0.35">
      <c r="B166" s="11"/>
      <c r="C166" s="16"/>
      <c r="D166" s="3" t="s">
        <v>106</v>
      </c>
      <c r="E166" s="7">
        <v>2.5693501103378848E-2</v>
      </c>
    </row>
    <row r="167" spans="2:5" x14ac:dyDescent="0.35">
      <c r="B167" s="11"/>
      <c r="C167" s="16"/>
      <c r="D167" s="3" t="s">
        <v>278</v>
      </c>
      <c r="E167" s="7">
        <v>2.3731791230168185E-2</v>
      </c>
    </row>
    <row r="168" spans="2:5" x14ac:dyDescent="0.35">
      <c r="B168" s="11"/>
      <c r="C168" s="16"/>
      <c r="D168" s="3" t="s">
        <v>280</v>
      </c>
      <c r="E168" s="7">
        <v>2.3667153082419658E-2</v>
      </c>
    </row>
    <row r="169" spans="2:5" x14ac:dyDescent="0.35">
      <c r="B169" s="11"/>
      <c r="C169" s="16"/>
      <c r="D169" s="3" t="s">
        <v>281</v>
      </c>
      <c r="E169" s="7">
        <v>1.9680999110127526E-2</v>
      </c>
    </row>
    <row r="170" spans="2:5" x14ac:dyDescent="0.35">
      <c r="B170" s="11"/>
      <c r="C170" s="16"/>
      <c r="D170" s="3" t="s">
        <v>151</v>
      </c>
      <c r="E170" s="7">
        <v>1.5837821737844194E-2</v>
      </c>
    </row>
    <row r="171" spans="2:5" x14ac:dyDescent="0.35">
      <c r="B171" s="5" t="s">
        <v>166</v>
      </c>
      <c r="C171" s="2" t="s">
        <v>44</v>
      </c>
      <c r="D171" s="2" t="s">
        <v>122</v>
      </c>
      <c r="E171" s="6">
        <v>0.94969174599935657</v>
      </c>
    </row>
    <row r="172" spans="2:5" x14ac:dyDescent="0.35">
      <c r="B172" s="11"/>
      <c r="C172" s="16"/>
      <c r="D172" s="3" t="s">
        <v>103</v>
      </c>
      <c r="E172" s="7">
        <v>5.9764741595225088E-2</v>
      </c>
    </row>
    <row r="173" spans="2:5" x14ac:dyDescent="0.35">
      <c r="B173" s="5" t="s">
        <v>167</v>
      </c>
      <c r="C173" s="2" t="s">
        <v>45</v>
      </c>
      <c r="D173" s="2" t="s">
        <v>122</v>
      </c>
      <c r="E173" s="6">
        <v>0.99827820548559831</v>
      </c>
    </row>
    <row r="174" spans="2:5" x14ac:dyDescent="0.35">
      <c r="B174" s="11"/>
      <c r="C174" s="16"/>
      <c r="D174" s="3" t="s">
        <v>103</v>
      </c>
      <c r="E174" s="7">
        <v>2.3048752107078522E-2</v>
      </c>
    </row>
    <row r="175" spans="2:5" x14ac:dyDescent="0.35">
      <c r="B175" s="5" t="s">
        <v>168</v>
      </c>
      <c r="C175" s="2" t="s">
        <v>46</v>
      </c>
      <c r="D175" s="2" t="s">
        <v>122</v>
      </c>
      <c r="E175" s="6">
        <v>0.94050443682726359</v>
      </c>
    </row>
    <row r="176" spans="2:5" x14ac:dyDescent="0.35">
      <c r="B176" s="11"/>
      <c r="C176" s="16"/>
      <c r="D176" s="3" t="s">
        <v>103</v>
      </c>
      <c r="E176" s="7">
        <v>6.3669552360607812E-2</v>
      </c>
    </row>
    <row r="177" spans="2:5" x14ac:dyDescent="0.35">
      <c r="B177" s="5" t="s">
        <v>169</v>
      </c>
      <c r="C177" s="2" t="s">
        <v>47</v>
      </c>
      <c r="D177" s="2" t="s">
        <v>95</v>
      </c>
      <c r="E177" s="6">
        <v>9.674745031606144E-2</v>
      </c>
    </row>
    <row r="178" spans="2:5" x14ac:dyDescent="0.35">
      <c r="B178" s="11"/>
      <c r="C178" s="16"/>
      <c r="D178" s="3" t="s">
        <v>110</v>
      </c>
      <c r="E178" s="7">
        <v>7.6316543340825424E-2</v>
      </c>
    </row>
    <row r="179" spans="2:5" x14ac:dyDescent="0.35">
      <c r="B179" s="11"/>
      <c r="C179" s="16"/>
      <c r="D179" s="3" t="s">
        <v>93</v>
      </c>
      <c r="E179" s="7">
        <v>6.8178637911283452E-2</v>
      </c>
    </row>
    <row r="180" spans="2:5" x14ac:dyDescent="0.35">
      <c r="B180" s="11"/>
      <c r="C180" s="16"/>
      <c r="D180" s="3" t="s">
        <v>97</v>
      </c>
      <c r="E180" s="7">
        <v>5.9088772171967667E-2</v>
      </c>
    </row>
    <row r="181" spans="2:5" x14ac:dyDescent="0.35">
      <c r="B181" s="11"/>
      <c r="C181" s="16"/>
      <c r="D181" s="3" t="s">
        <v>103</v>
      </c>
      <c r="E181" s="7">
        <v>5.6808046402388367E-2</v>
      </c>
    </row>
    <row r="182" spans="2:5" x14ac:dyDescent="0.35">
      <c r="B182" s="11"/>
      <c r="C182" s="16"/>
      <c r="D182" s="3" t="s">
        <v>100</v>
      </c>
      <c r="E182" s="7">
        <v>5.2402305308901165E-2</v>
      </c>
    </row>
    <row r="183" spans="2:5" x14ac:dyDescent="0.35">
      <c r="B183" s="11"/>
      <c r="C183" s="16"/>
      <c r="D183" s="3" t="s">
        <v>96</v>
      </c>
      <c r="E183" s="7">
        <v>4.6138564530162685E-2</v>
      </c>
    </row>
    <row r="184" spans="2:5" x14ac:dyDescent="0.35">
      <c r="B184" s="11"/>
      <c r="C184" s="16"/>
      <c r="D184" s="3" t="s">
        <v>119</v>
      </c>
      <c r="E184" s="7">
        <v>4.5502203341541585E-2</v>
      </c>
    </row>
    <row r="185" spans="2:5" x14ac:dyDescent="0.35">
      <c r="B185" s="11"/>
      <c r="C185" s="16"/>
      <c r="D185" s="3" t="s">
        <v>270</v>
      </c>
      <c r="E185" s="7">
        <v>4.4956023806249933E-2</v>
      </c>
    </row>
    <row r="186" spans="2:5" x14ac:dyDescent="0.35">
      <c r="B186" s="11"/>
      <c r="C186" s="16"/>
      <c r="D186" s="3" t="s">
        <v>271</v>
      </c>
      <c r="E186" s="7">
        <v>3.8359663390514699E-2</v>
      </c>
    </row>
    <row r="187" spans="2:5" x14ac:dyDescent="0.35">
      <c r="B187" s="5" t="s">
        <v>170</v>
      </c>
      <c r="C187" s="2" t="s">
        <v>48</v>
      </c>
      <c r="D187" s="2" t="s">
        <v>122</v>
      </c>
      <c r="E187" s="6">
        <v>0.94850082413455816</v>
      </c>
    </row>
    <row r="188" spans="2:5" x14ac:dyDescent="0.35">
      <c r="B188" s="11"/>
      <c r="C188" s="16"/>
      <c r="D188" s="3" t="s">
        <v>103</v>
      </c>
      <c r="E188" s="7">
        <v>5.4164417759956805E-2</v>
      </c>
    </row>
    <row r="189" spans="2:5" x14ac:dyDescent="0.35">
      <c r="B189" s="5" t="s">
        <v>171</v>
      </c>
      <c r="C189" s="2" t="s">
        <v>49</v>
      </c>
      <c r="D189" s="2" t="s">
        <v>103</v>
      </c>
      <c r="E189" s="6">
        <v>0.20352517128495254</v>
      </c>
    </row>
    <row r="190" spans="2:5" x14ac:dyDescent="0.35">
      <c r="B190" s="11"/>
      <c r="C190" s="16"/>
      <c r="D190" s="3" t="s">
        <v>134</v>
      </c>
      <c r="E190" s="7">
        <v>9.8967580589774631E-2</v>
      </c>
    </row>
    <row r="191" spans="2:5" x14ac:dyDescent="0.35">
      <c r="B191" s="11"/>
      <c r="C191" s="16"/>
      <c r="D191" s="3" t="s">
        <v>141</v>
      </c>
      <c r="E191" s="7">
        <v>8.8374733052893117E-2</v>
      </c>
    </row>
    <row r="192" spans="2:5" x14ac:dyDescent="0.35">
      <c r="B192" s="11"/>
      <c r="C192" s="16"/>
      <c r="D192" s="3" t="s">
        <v>128</v>
      </c>
      <c r="E192" s="7">
        <v>8.4414253345570081E-2</v>
      </c>
    </row>
    <row r="193" spans="2:5" x14ac:dyDescent="0.35">
      <c r="B193" s="11"/>
      <c r="C193" s="16"/>
      <c r="D193" s="3" t="s">
        <v>155</v>
      </c>
      <c r="E193" s="7">
        <v>8.3520663853232271E-2</v>
      </c>
    </row>
    <row r="194" spans="2:5" x14ac:dyDescent="0.35">
      <c r="B194" s="11"/>
      <c r="C194" s="16"/>
      <c r="D194" s="3" t="s">
        <v>151</v>
      </c>
      <c r="E194" s="7">
        <v>8.1271971405602397E-2</v>
      </c>
    </row>
    <row r="195" spans="2:5" x14ac:dyDescent="0.35">
      <c r="B195" s="11"/>
      <c r="C195" s="16"/>
      <c r="D195" s="3" t="s">
        <v>154</v>
      </c>
      <c r="E195" s="7">
        <v>7.898496891457675E-2</v>
      </c>
    </row>
    <row r="196" spans="2:5" x14ac:dyDescent="0.35">
      <c r="B196" s="11"/>
      <c r="C196" s="16"/>
      <c r="D196" s="3" t="s">
        <v>150</v>
      </c>
      <c r="E196" s="7">
        <v>6.6808056942840074E-2</v>
      </c>
    </row>
    <row r="197" spans="2:5" x14ac:dyDescent="0.35">
      <c r="B197" s="11"/>
      <c r="C197" s="16"/>
      <c r="D197" s="3" t="s">
        <v>165</v>
      </c>
      <c r="E197" s="7">
        <v>4.7420507546293192E-2</v>
      </c>
    </row>
    <row r="198" spans="2:5" x14ac:dyDescent="0.35">
      <c r="B198" s="11"/>
      <c r="C198" s="16"/>
      <c r="D198" s="3" t="s">
        <v>153</v>
      </c>
      <c r="E198" s="7">
        <v>4.1909774626365498E-2</v>
      </c>
    </row>
    <row r="199" spans="2:5" x14ac:dyDescent="0.35">
      <c r="B199" s="5" t="s">
        <v>172</v>
      </c>
      <c r="C199" s="2" t="s">
        <v>50</v>
      </c>
      <c r="D199" s="2" t="s">
        <v>128</v>
      </c>
      <c r="E199" s="6">
        <v>0.10412362752652177</v>
      </c>
    </row>
    <row r="200" spans="2:5" x14ac:dyDescent="0.35">
      <c r="B200" s="11"/>
      <c r="C200" s="16"/>
      <c r="D200" s="3" t="s">
        <v>103</v>
      </c>
      <c r="E200" s="7">
        <v>4.3302892104501389E-2</v>
      </c>
    </row>
    <row r="201" spans="2:5" x14ac:dyDescent="0.35">
      <c r="B201" s="11"/>
      <c r="C201" s="16"/>
      <c r="D201" s="3" t="s">
        <v>95</v>
      </c>
      <c r="E201" s="7">
        <v>3.9634381767350686E-2</v>
      </c>
    </row>
    <row r="202" spans="2:5" x14ac:dyDescent="0.35">
      <c r="B202" s="11"/>
      <c r="C202" s="16"/>
      <c r="D202" s="3" t="s">
        <v>96</v>
      </c>
      <c r="E202" s="7">
        <v>3.0887757762822616E-2</v>
      </c>
    </row>
    <row r="203" spans="2:5" x14ac:dyDescent="0.35">
      <c r="B203" s="11"/>
      <c r="C203" s="16"/>
      <c r="D203" s="3" t="s">
        <v>132</v>
      </c>
      <c r="E203" s="7">
        <v>2.7022331090444038E-2</v>
      </c>
    </row>
    <row r="204" spans="2:5" x14ac:dyDescent="0.35">
      <c r="B204" s="11"/>
      <c r="C204" s="16"/>
      <c r="D204" s="3" t="s">
        <v>141</v>
      </c>
      <c r="E204" s="7">
        <v>2.6546704762576298E-2</v>
      </c>
    </row>
    <row r="205" spans="2:5" x14ac:dyDescent="0.35">
      <c r="B205" s="11"/>
      <c r="C205" s="16"/>
      <c r="D205" s="3" t="s">
        <v>93</v>
      </c>
      <c r="E205" s="7">
        <v>2.4669994535452551E-2</v>
      </c>
    </row>
    <row r="206" spans="2:5" x14ac:dyDescent="0.35">
      <c r="B206" s="11"/>
      <c r="C206" s="16"/>
      <c r="D206" s="3" t="s">
        <v>110</v>
      </c>
      <c r="E206" s="7">
        <v>1.8432621851159039E-2</v>
      </c>
    </row>
    <row r="207" spans="2:5" x14ac:dyDescent="0.35">
      <c r="B207" s="11"/>
      <c r="C207" s="16"/>
      <c r="D207" s="3" t="s">
        <v>134</v>
      </c>
      <c r="E207" s="7">
        <v>1.7948807901546245E-2</v>
      </c>
    </row>
    <row r="208" spans="2:5" x14ac:dyDescent="0.35">
      <c r="B208" s="11"/>
      <c r="C208" s="16"/>
      <c r="D208" s="3" t="s">
        <v>165</v>
      </c>
      <c r="E208" s="7">
        <v>1.7780262445396294E-2</v>
      </c>
    </row>
    <row r="209" spans="2:5" x14ac:dyDescent="0.35">
      <c r="B209" s="5" t="s">
        <v>173</v>
      </c>
      <c r="C209" s="2" t="s">
        <v>51</v>
      </c>
      <c r="D209" s="2" t="s">
        <v>122</v>
      </c>
      <c r="E209" s="6">
        <v>0.95677515049976047</v>
      </c>
    </row>
    <row r="210" spans="2:5" x14ac:dyDescent="0.35">
      <c r="B210" s="11"/>
      <c r="C210" s="16"/>
      <c r="D210" s="3" t="s">
        <v>103</v>
      </c>
      <c r="E210" s="7">
        <v>4.0652710927778425E-2</v>
      </c>
    </row>
    <row r="211" spans="2:5" x14ac:dyDescent="0.35">
      <c r="B211" s="5" t="s">
        <v>174</v>
      </c>
      <c r="C211" s="2" t="s">
        <v>52</v>
      </c>
      <c r="D211" s="2" t="s">
        <v>128</v>
      </c>
      <c r="E211" s="6">
        <v>0.96505734977074387</v>
      </c>
    </row>
    <row r="212" spans="2:5" x14ac:dyDescent="0.35">
      <c r="B212" s="11"/>
      <c r="C212" s="16"/>
      <c r="D212" s="3" t="s">
        <v>103</v>
      </c>
      <c r="E212" s="7">
        <v>2.8408017496141337E-2</v>
      </c>
    </row>
    <row r="213" spans="2:5" x14ac:dyDescent="0.35">
      <c r="B213" s="5" t="s">
        <v>176</v>
      </c>
      <c r="C213" s="2" t="s">
        <v>54</v>
      </c>
      <c r="D213" s="2" t="s">
        <v>128</v>
      </c>
      <c r="E213" s="6">
        <v>0.18648511096483361</v>
      </c>
    </row>
    <row r="214" spans="2:5" x14ac:dyDescent="0.35">
      <c r="B214" s="11"/>
      <c r="C214" s="16"/>
      <c r="D214" s="3" t="s">
        <v>103</v>
      </c>
      <c r="E214" s="7">
        <v>0.13294538588429439</v>
      </c>
    </row>
    <row r="215" spans="2:5" x14ac:dyDescent="0.35">
      <c r="B215" s="11"/>
      <c r="C215" s="16"/>
      <c r="D215" s="3" t="s">
        <v>134</v>
      </c>
      <c r="E215" s="7">
        <v>8.4436995701741582E-2</v>
      </c>
    </row>
    <row r="216" spans="2:5" x14ac:dyDescent="0.35">
      <c r="B216" s="11"/>
      <c r="C216" s="16"/>
      <c r="D216" s="3" t="s">
        <v>150</v>
      </c>
      <c r="E216" s="7">
        <v>6.8207899305802025E-2</v>
      </c>
    </row>
    <row r="217" spans="2:5" x14ac:dyDescent="0.35">
      <c r="B217" s="11"/>
      <c r="C217" s="16"/>
      <c r="D217" s="3" t="s">
        <v>153</v>
      </c>
      <c r="E217" s="7">
        <v>6.6734850927101907E-2</v>
      </c>
    </row>
    <row r="218" spans="2:5" x14ac:dyDescent="0.35">
      <c r="B218" s="11"/>
      <c r="C218" s="16"/>
      <c r="D218" s="3" t="s">
        <v>138</v>
      </c>
      <c r="E218" s="7">
        <v>5.5750211486197271E-2</v>
      </c>
    </row>
    <row r="219" spans="2:5" x14ac:dyDescent="0.35">
      <c r="B219" s="11"/>
      <c r="C219" s="16"/>
      <c r="D219" s="3" t="s">
        <v>135</v>
      </c>
      <c r="E219" s="7">
        <v>5.0353599138902499E-2</v>
      </c>
    </row>
    <row r="220" spans="2:5" x14ac:dyDescent="0.35">
      <c r="B220" s="11"/>
      <c r="C220" s="16"/>
      <c r="D220" s="3" t="s">
        <v>132</v>
      </c>
      <c r="E220" s="7">
        <v>4.9047315706418293E-2</v>
      </c>
    </row>
    <row r="221" spans="2:5" x14ac:dyDescent="0.35">
      <c r="B221" s="11"/>
      <c r="C221" s="16"/>
      <c r="D221" s="3" t="s">
        <v>106</v>
      </c>
      <c r="E221" s="7">
        <v>4.8638346729115878E-2</v>
      </c>
    </row>
    <row r="222" spans="2:5" x14ac:dyDescent="0.35">
      <c r="B222" s="11"/>
      <c r="C222" s="16"/>
      <c r="D222" s="3" t="s">
        <v>143</v>
      </c>
      <c r="E222" s="7">
        <v>4.5245125548027662E-2</v>
      </c>
    </row>
    <row r="223" spans="2:5" x14ac:dyDescent="0.35">
      <c r="B223" s="5" t="s">
        <v>177</v>
      </c>
      <c r="C223" s="2" t="s">
        <v>55</v>
      </c>
      <c r="D223" s="2" t="s">
        <v>178</v>
      </c>
      <c r="E223" s="6">
        <v>8.2349375775018815E-2</v>
      </c>
    </row>
    <row r="224" spans="2:5" x14ac:dyDescent="0.35">
      <c r="B224" s="11"/>
      <c r="C224" s="16"/>
      <c r="D224" s="3" t="s">
        <v>106</v>
      </c>
      <c r="E224" s="7">
        <v>7.3618783648791486E-2</v>
      </c>
    </row>
    <row r="225" spans="2:5" x14ac:dyDescent="0.35">
      <c r="B225" s="11"/>
      <c r="C225" s="16"/>
      <c r="D225" s="3" t="s">
        <v>95</v>
      </c>
      <c r="E225" s="7">
        <v>3.7072777630048688E-2</v>
      </c>
    </row>
    <row r="226" spans="2:5" x14ac:dyDescent="0.35">
      <c r="B226" s="11"/>
      <c r="C226" s="16"/>
      <c r="D226" s="3" t="s">
        <v>110</v>
      </c>
      <c r="E226" s="7">
        <v>3.5366896602103765E-2</v>
      </c>
    </row>
    <row r="227" spans="2:5" x14ac:dyDescent="0.35">
      <c r="B227" s="11"/>
      <c r="C227" s="16"/>
      <c r="D227" s="3" t="s">
        <v>93</v>
      </c>
      <c r="E227" s="7">
        <v>3.3501644404939877E-2</v>
      </c>
    </row>
    <row r="228" spans="2:5" x14ac:dyDescent="0.35">
      <c r="B228" s="11"/>
      <c r="C228" s="16"/>
      <c r="D228" s="3" t="s">
        <v>103</v>
      </c>
      <c r="E228" s="7">
        <v>3.2817977076871771E-2</v>
      </c>
    </row>
    <row r="229" spans="2:5" x14ac:dyDescent="0.35">
      <c r="B229" s="11"/>
      <c r="C229" s="16"/>
      <c r="D229" s="3" t="s">
        <v>150</v>
      </c>
      <c r="E229" s="7">
        <v>3.0609669593310615E-2</v>
      </c>
    </row>
    <row r="230" spans="2:5" x14ac:dyDescent="0.35">
      <c r="B230" s="11"/>
      <c r="C230" s="16"/>
      <c r="D230" s="3" t="s">
        <v>136</v>
      </c>
      <c r="E230" s="7">
        <v>2.8689355913860373E-2</v>
      </c>
    </row>
    <row r="231" spans="2:5" x14ac:dyDescent="0.35">
      <c r="B231" s="11"/>
      <c r="C231" s="16"/>
      <c r="D231" s="3" t="s">
        <v>119</v>
      </c>
      <c r="E231" s="7">
        <v>2.5413366016800543E-2</v>
      </c>
    </row>
    <row r="232" spans="2:5" x14ac:dyDescent="0.35">
      <c r="B232" s="11"/>
      <c r="C232" s="16"/>
      <c r="D232" s="3" t="s">
        <v>252</v>
      </c>
      <c r="E232" s="7">
        <v>2.4217737557884422E-2</v>
      </c>
    </row>
    <row r="233" spans="2:5" x14ac:dyDescent="0.35">
      <c r="B233" s="5" t="s">
        <v>180</v>
      </c>
      <c r="C233" s="2" t="s">
        <v>56</v>
      </c>
      <c r="D233" s="2" t="s">
        <v>163</v>
      </c>
      <c r="E233" s="6">
        <v>3.3422409679991397E-2</v>
      </c>
    </row>
    <row r="234" spans="2:5" x14ac:dyDescent="0.35">
      <c r="B234" s="11"/>
      <c r="C234" s="16"/>
      <c r="D234" s="3" t="s">
        <v>108</v>
      </c>
      <c r="E234" s="7">
        <v>2.662297664237857E-2</v>
      </c>
    </row>
    <row r="235" spans="2:5" x14ac:dyDescent="0.35">
      <c r="B235" s="11"/>
      <c r="C235" s="16"/>
      <c r="D235" s="3" t="s">
        <v>147</v>
      </c>
      <c r="E235" s="7">
        <v>2.6147779002363449E-2</v>
      </c>
    </row>
    <row r="236" spans="2:5" x14ac:dyDescent="0.35">
      <c r="B236" s="11"/>
      <c r="C236" s="16"/>
      <c r="D236" s="3" t="s">
        <v>212</v>
      </c>
      <c r="E236" s="7">
        <v>2.5718876206844661E-2</v>
      </c>
    </row>
    <row r="237" spans="2:5" x14ac:dyDescent="0.35">
      <c r="B237" s="11"/>
      <c r="C237" s="16"/>
      <c r="D237" s="3" t="s">
        <v>272</v>
      </c>
      <c r="E237" s="7">
        <v>2.4372548427415128E-2</v>
      </c>
    </row>
    <row r="238" spans="2:5" x14ac:dyDescent="0.35">
      <c r="B238" s="11"/>
      <c r="C238" s="16"/>
      <c r="D238" s="3" t="s">
        <v>261</v>
      </c>
      <c r="E238" s="7">
        <v>2.2753703098432301E-2</v>
      </c>
    </row>
    <row r="239" spans="2:5" x14ac:dyDescent="0.35">
      <c r="B239" s="11"/>
      <c r="C239" s="16"/>
      <c r="D239" s="3" t="s">
        <v>282</v>
      </c>
      <c r="E239" s="7">
        <v>2.2696525494150407E-2</v>
      </c>
    </row>
    <row r="240" spans="2:5" x14ac:dyDescent="0.35">
      <c r="B240" s="11"/>
      <c r="C240" s="16"/>
      <c r="D240" s="3" t="s">
        <v>97</v>
      </c>
      <c r="E240" s="7">
        <v>2.2073921329680942E-2</v>
      </c>
    </row>
    <row r="241" spans="2:5" x14ac:dyDescent="0.35">
      <c r="B241" s="11"/>
      <c r="C241" s="16"/>
      <c r="D241" s="3" t="s">
        <v>259</v>
      </c>
      <c r="E241" s="7">
        <v>2.1698698146655399E-2</v>
      </c>
    </row>
    <row r="242" spans="2:5" x14ac:dyDescent="0.35">
      <c r="B242" s="11"/>
      <c r="C242" s="16"/>
      <c r="D242" s="3" t="s">
        <v>251</v>
      </c>
      <c r="E242" s="7">
        <v>2.169641537777842E-2</v>
      </c>
    </row>
    <row r="243" spans="2:5" x14ac:dyDescent="0.35">
      <c r="B243" s="5" t="s">
        <v>182</v>
      </c>
      <c r="C243" s="2" t="s">
        <v>57</v>
      </c>
      <c r="D243" s="2" t="s">
        <v>103</v>
      </c>
      <c r="E243" s="6">
        <v>0.21546480500459067</v>
      </c>
    </row>
    <row r="244" spans="2:5" x14ac:dyDescent="0.35">
      <c r="B244" s="11"/>
      <c r="C244" s="16"/>
      <c r="D244" s="3" t="s">
        <v>183</v>
      </c>
      <c r="E244" s="7">
        <v>0.11470697033847083</v>
      </c>
    </row>
    <row r="245" spans="2:5" x14ac:dyDescent="0.35">
      <c r="B245" s="11"/>
      <c r="C245" s="16"/>
      <c r="D245" s="3" t="s">
        <v>154</v>
      </c>
      <c r="E245" s="7">
        <v>9.9847655951734796E-2</v>
      </c>
    </row>
    <row r="246" spans="2:5" x14ac:dyDescent="0.35">
      <c r="B246" s="11"/>
      <c r="C246" s="16"/>
      <c r="D246" s="3" t="s">
        <v>153</v>
      </c>
      <c r="E246" s="7">
        <v>9.9401305015946795E-2</v>
      </c>
    </row>
    <row r="247" spans="2:5" x14ac:dyDescent="0.35">
      <c r="B247" s="11"/>
      <c r="C247" s="16"/>
      <c r="D247" s="3" t="s">
        <v>104</v>
      </c>
      <c r="E247" s="7">
        <v>9.8703162271134182E-2</v>
      </c>
    </row>
    <row r="248" spans="2:5" x14ac:dyDescent="0.35">
      <c r="B248" s="11"/>
      <c r="C248" s="16"/>
      <c r="D248" s="3" t="s">
        <v>184</v>
      </c>
      <c r="E248" s="7">
        <v>9.8326668446104173E-2</v>
      </c>
    </row>
    <row r="249" spans="2:5" x14ac:dyDescent="0.35">
      <c r="B249" s="11"/>
      <c r="C249" s="16"/>
      <c r="D249" s="3" t="s">
        <v>150</v>
      </c>
      <c r="E249" s="7">
        <v>9.7638610294291855E-2</v>
      </c>
    </row>
    <row r="250" spans="2:5" x14ac:dyDescent="0.35">
      <c r="B250" s="11"/>
      <c r="C250" s="16"/>
      <c r="D250" s="3" t="s">
        <v>140</v>
      </c>
      <c r="E250" s="7">
        <v>8.1422592688031592E-2</v>
      </c>
    </row>
    <row r="251" spans="2:5" x14ac:dyDescent="0.35">
      <c r="B251" s="11"/>
      <c r="C251" s="16"/>
      <c r="D251" s="3" t="s">
        <v>106</v>
      </c>
      <c r="E251" s="7">
        <v>3.5270678942952396E-2</v>
      </c>
    </row>
    <row r="252" spans="2:5" x14ac:dyDescent="0.35">
      <c r="B252" s="11"/>
      <c r="C252" s="16"/>
      <c r="D252" s="3" t="s">
        <v>202</v>
      </c>
      <c r="E252" s="7">
        <v>2.5379517199120818E-2</v>
      </c>
    </row>
    <row r="253" spans="2:5" x14ac:dyDescent="0.35">
      <c r="B253" s="5" t="s">
        <v>186</v>
      </c>
      <c r="C253" s="2" t="s">
        <v>58</v>
      </c>
      <c r="D253" s="2" t="s">
        <v>103</v>
      </c>
      <c r="E253" s="6">
        <v>0.12244392779385292</v>
      </c>
    </row>
    <row r="254" spans="2:5" x14ac:dyDescent="0.35">
      <c r="B254" s="11"/>
      <c r="C254" s="16"/>
      <c r="D254" s="3" t="s">
        <v>184</v>
      </c>
      <c r="E254" s="7">
        <v>0.1013658372023549</v>
      </c>
    </row>
    <row r="255" spans="2:5" x14ac:dyDescent="0.35">
      <c r="B255" s="11"/>
      <c r="C255" s="16"/>
      <c r="D255" s="3" t="s">
        <v>245</v>
      </c>
      <c r="E255" s="7">
        <v>9.5584200024071461E-2</v>
      </c>
    </row>
    <row r="256" spans="2:5" x14ac:dyDescent="0.35">
      <c r="B256" s="11"/>
      <c r="C256" s="16"/>
      <c r="D256" s="3" t="s">
        <v>150</v>
      </c>
      <c r="E256" s="7">
        <v>9.164269956431044E-2</v>
      </c>
    </row>
    <row r="257" spans="2:5" x14ac:dyDescent="0.35">
      <c r="B257" s="11"/>
      <c r="C257" s="16"/>
      <c r="D257" s="3" t="s">
        <v>154</v>
      </c>
      <c r="E257" s="7">
        <v>9.0890805084459431E-2</v>
      </c>
    </row>
    <row r="258" spans="2:5" x14ac:dyDescent="0.35">
      <c r="B258" s="11"/>
      <c r="C258" s="16"/>
      <c r="D258" s="3" t="s">
        <v>153</v>
      </c>
      <c r="E258" s="7">
        <v>8.8557509533437828E-2</v>
      </c>
    </row>
    <row r="259" spans="2:5" x14ac:dyDescent="0.35">
      <c r="B259" s="11"/>
      <c r="C259" s="16"/>
      <c r="D259" s="3" t="s">
        <v>140</v>
      </c>
      <c r="E259" s="7">
        <v>8.8523529334001011E-2</v>
      </c>
    </row>
    <row r="260" spans="2:5" x14ac:dyDescent="0.35">
      <c r="B260" s="11"/>
      <c r="C260" s="16"/>
      <c r="D260" s="3" t="s">
        <v>104</v>
      </c>
      <c r="E260" s="7">
        <v>8.7329076004667799E-2</v>
      </c>
    </row>
    <row r="261" spans="2:5" x14ac:dyDescent="0.35">
      <c r="B261" s="11"/>
      <c r="C261" s="16"/>
      <c r="D261" s="3" t="s">
        <v>191</v>
      </c>
      <c r="E261" s="7">
        <v>8.53694752617222E-2</v>
      </c>
    </row>
    <row r="262" spans="2:5" x14ac:dyDescent="0.35">
      <c r="B262" s="11"/>
      <c r="C262" s="16"/>
      <c r="D262" s="3" t="s">
        <v>132</v>
      </c>
      <c r="E262" s="7">
        <v>6.3352964205277182E-2</v>
      </c>
    </row>
    <row r="263" spans="2:5" x14ac:dyDescent="0.35">
      <c r="B263" s="5" t="s">
        <v>187</v>
      </c>
      <c r="C263" s="2" t="s">
        <v>59</v>
      </c>
      <c r="D263" s="2" t="s">
        <v>128</v>
      </c>
      <c r="E263" s="6">
        <v>0.20123990157380797</v>
      </c>
    </row>
    <row r="264" spans="2:5" x14ac:dyDescent="0.35">
      <c r="B264" s="11"/>
      <c r="C264" s="16"/>
      <c r="D264" s="3" t="s">
        <v>103</v>
      </c>
      <c r="E264" s="7">
        <v>2.7409481081216491E-2</v>
      </c>
    </row>
    <row r="265" spans="2:5" x14ac:dyDescent="0.35">
      <c r="B265" s="11"/>
      <c r="C265" s="16"/>
      <c r="D265" s="3" t="s">
        <v>136</v>
      </c>
      <c r="E265" s="7">
        <v>2.3004760978825631E-2</v>
      </c>
    </row>
    <row r="266" spans="2:5" x14ac:dyDescent="0.35">
      <c r="B266" s="11"/>
      <c r="C266" s="16"/>
      <c r="D266" s="3" t="s">
        <v>134</v>
      </c>
      <c r="E266" s="7">
        <v>1.4766086277820011E-2</v>
      </c>
    </row>
    <row r="267" spans="2:5" x14ac:dyDescent="0.35">
      <c r="B267" s="11"/>
      <c r="C267" s="16"/>
      <c r="D267" s="3" t="s">
        <v>230</v>
      </c>
      <c r="E267" s="7">
        <v>-1.7585183261717029E-7</v>
      </c>
    </row>
    <row r="268" spans="2:5" x14ac:dyDescent="0.35">
      <c r="B268" s="11"/>
      <c r="C268" s="16"/>
      <c r="D268" s="3" t="s">
        <v>283</v>
      </c>
      <c r="E268" s="7">
        <v>-3.4677784359240637E-7</v>
      </c>
    </row>
    <row r="269" spans="2:5" x14ac:dyDescent="0.35">
      <c r="B269" s="11"/>
      <c r="C269" s="16"/>
      <c r="D269" s="3" t="s">
        <v>231</v>
      </c>
      <c r="E269" s="7">
        <v>-5.0982253994052876E-7</v>
      </c>
    </row>
    <row r="270" spans="2:5" x14ac:dyDescent="0.35">
      <c r="B270" s="11"/>
      <c r="C270" s="16"/>
      <c r="D270" s="3" t="s">
        <v>254</v>
      </c>
      <c r="E270" s="7">
        <v>-1.0639774746584924E-6</v>
      </c>
    </row>
    <row r="271" spans="2:5" x14ac:dyDescent="0.35">
      <c r="B271" s="11"/>
      <c r="C271" s="16"/>
      <c r="D271" s="3" t="s">
        <v>273</v>
      </c>
      <c r="E271" s="7">
        <v>-1.0639774746584924E-6</v>
      </c>
    </row>
    <row r="272" spans="2:5" x14ac:dyDescent="0.35">
      <c r="B272" s="11"/>
      <c r="C272" s="16"/>
      <c r="D272" s="3" t="s">
        <v>284</v>
      </c>
      <c r="E272" s="7">
        <v>-1.300416913471551E-6</v>
      </c>
    </row>
    <row r="273" spans="2:5" x14ac:dyDescent="0.35">
      <c r="B273" s="5" t="s">
        <v>188</v>
      </c>
      <c r="C273" s="2" t="s">
        <v>60</v>
      </c>
      <c r="D273" s="2" t="s">
        <v>103</v>
      </c>
      <c r="E273" s="6">
        <v>0.1207528869389812</v>
      </c>
    </row>
    <row r="274" spans="2:5" x14ac:dyDescent="0.35">
      <c r="B274" s="11"/>
      <c r="C274" s="16"/>
      <c r="D274" s="3" t="s">
        <v>191</v>
      </c>
      <c r="E274" s="7">
        <v>9.8557050086888795E-2</v>
      </c>
    </row>
    <row r="275" spans="2:5" x14ac:dyDescent="0.35">
      <c r="B275" s="11"/>
      <c r="C275" s="16"/>
      <c r="D275" s="3" t="s">
        <v>104</v>
      </c>
      <c r="E275" s="7">
        <v>9.7218671512169036E-2</v>
      </c>
    </row>
    <row r="276" spans="2:5" x14ac:dyDescent="0.35">
      <c r="B276" s="11"/>
      <c r="C276" s="16"/>
      <c r="D276" s="3" t="s">
        <v>150</v>
      </c>
      <c r="E276" s="7">
        <v>9.5755361519639232E-2</v>
      </c>
    </row>
    <row r="277" spans="2:5" x14ac:dyDescent="0.35">
      <c r="B277" s="11"/>
      <c r="C277" s="16"/>
      <c r="D277" s="3" t="s">
        <v>153</v>
      </c>
      <c r="E277" s="7">
        <v>9.4407928940722155E-2</v>
      </c>
    </row>
    <row r="278" spans="2:5" x14ac:dyDescent="0.35">
      <c r="B278" s="11"/>
      <c r="C278" s="16"/>
      <c r="D278" s="3" t="s">
        <v>154</v>
      </c>
      <c r="E278" s="7">
        <v>9.2622047315515238E-2</v>
      </c>
    </row>
    <row r="279" spans="2:5" x14ac:dyDescent="0.35">
      <c r="B279" s="11"/>
      <c r="C279" s="16"/>
      <c r="D279" s="3" t="s">
        <v>183</v>
      </c>
      <c r="E279" s="7">
        <v>9.0102863332167396E-2</v>
      </c>
    </row>
    <row r="280" spans="2:5" x14ac:dyDescent="0.35">
      <c r="B280" s="11"/>
      <c r="C280" s="16"/>
      <c r="D280" s="3" t="s">
        <v>189</v>
      </c>
      <c r="E280" s="7">
        <v>8.7204679959984432E-2</v>
      </c>
    </row>
    <row r="281" spans="2:5" x14ac:dyDescent="0.35">
      <c r="B281" s="11"/>
      <c r="C281" s="16"/>
      <c r="D281" s="3" t="s">
        <v>140</v>
      </c>
      <c r="E281" s="7">
        <v>5.8370969982860933E-2</v>
      </c>
    </row>
    <row r="282" spans="2:5" x14ac:dyDescent="0.35">
      <c r="B282" s="11"/>
      <c r="C282" s="16"/>
      <c r="D282" s="3" t="s">
        <v>184</v>
      </c>
      <c r="E282" s="7">
        <v>4.635969527014866E-2</v>
      </c>
    </row>
    <row r="283" spans="2:5" x14ac:dyDescent="0.35">
      <c r="B283" s="5" t="s">
        <v>190</v>
      </c>
      <c r="C283" s="2" t="s">
        <v>61</v>
      </c>
      <c r="D283" s="2" t="s">
        <v>103</v>
      </c>
      <c r="E283" s="6">
        <v>0.10721170200617133</v>
      </c>
    </row>
    <row r="284" spans="2:5" x14ac:dyDescent="0.35">
      <c r="B284" s="11"/>
      <c r="C284" s="16"/>
      <c r="D284" s="3" t="s">
        <v>153</v>
      </c>
      <c r="E284" s="7">
        <v>9.4176071763237404E-2</v>
      </c>
    </row>
    <row r="285" spans="2:5" x14ac:dyDescent="0.35">
      <c r="B285" s="11"/>
      <c r="C285" s="16"/>
      <c r="D285" s="3" t="s">
        <v>154</v>
      </c>
      <c r="E285" s="7">
        <v>9.2264816633357088E-2</v>
      </c>
    </row>
    <row r="286" spans="2:5" x14ac:dyDescent="0.35">
      <c r="B286" s="11"/>
      <c r="C286" s="16"/>
      <c r="D286" s="3" t="s">
        <v>150</v>
      </c>
      <c r="E286" s="7">
        <v>9.1702516349196447E-2</v>
      </c>
    </row>
    <row r="287" spans="2:5" x14ac:dyDescent="0.35">
      <c r="B287" s="11"/>
      <c r="C287" s="16"/>
      <c r="D287" s="3" t="s">
        <v>135</v>
      </c>
      <c r="E287" s="7">
        <v>9.0201891541154572E-2</v>
      </c>
    </row>
    <row r="288" spans="2:5" x14ac:dyDescent="0.35">
      <c r="B288" s="11"/>
      <c r="C288" s="16"/>
      <c r="D288" s="3" t="s">
        <v>183</v>
      </c>
      <c r="E288" s="7">
        <v>8.7912322542126317E-2</v>
      </c>
    </row>
    <row r="289" spans="2:5" x14ac:dyDescent="0.35">
      <c r="B289" s="11"/>
      <c r="C289" s="16"/>
      <c r="D289" s="3" t="s">
        <v>137</v>
      </c>
      <c r="E289" s="7">
        <v>8.7886504915212924E-2</v>
      </c>
    </row>
    <row r="290" spans="2:5" x14ac:dyDescent="0.35">
      <c r="B290" s="11"/>
      <c r="C290" s="16"/>
      <c r="D290" s="3" t="s">
        <v>184</v>
      </c>
      <c r="E290" s="7">
        <v>8.7763227963529589E-2</v>
      </c>
    </row>
    <row r="291" spans="2:5" x14ac:dyDescent="0.35">
      <c r="B291" s="11"/>
      <c r="C291" s="16"/>
      <c r="D291" s="3" t="s">
        <v>191</v>
      </c>
      <c r="E291" s="7">
        <v>8.6549509826187268E-2</v>
      </c>
    </row>
    <row r="292" spans="2:5" x14ac:dyDescent="0.35">
      <c r="B292" s="11"/>
      <c r="C292" s="16"/>
      <c r="D292" s="3" t="s">
        <v>151</v>
      </c>
      <c r="E292" s="7">
        <v>7.0020573954293036E-2</v>
      </c>
    </row>
    <row r="293" spans="2:5" x14ac:dyDescent="0.35">
      <c r="B293" s="5" t="s">
        <v>192</v>
      </c>
      <c r="C293" s="2" t="s">
        <v>62</v>
      </c>
      <c r="D293" s="2" t="s">
        <v>175</v>
      </c>
      <c r="E293" s="6">
        <v>6.2384919320041247E-2</v>
      </c>
    </row>
    <row r="294" spans="2:5" x14ac:dyDescent="0.35">
      <c r="B294" s="11"/>
      <c r="C294" s="16"/>
      <c r="D294" s="3" t="s">
        <v>103</v>
      </c>
      <c r="E294" s="7">
        <v>4.9847020267364622E-2</v>
      </c>
    </row>
    <row r="295" spans="2:5" x14ac:dyDescent="0.35">
      <c r="B295" s="11"/>
      <c r="C295" s="16"/>
      <c r="D295" s="3" t="s">
        <v>96</v>
      </c>
      <c r="E295" s="7">
        <v>4.8536353206311632E-2</v>
      </c>
    </row>
    <row r="296" spans="2:5" x14ac:dyDescent="0.35">
      <c r="B296" s="11"/>
      <c r="C296" s="16"/>
      <c r="D296" s="3" t="s">
        <v>141</v>
      </c>
      <c r="E296" s="7">
        <v>4.3222348165774103E-2</v>
      </c>
    </row>
    <row r="297" spans="2:5" x14ac:dyDescent="0.35">
      <c r="B297" s="11"/>
      <c r="C297" s="16"/>
      <c r="D297" s="3" t="s">
        <v>236</v>
      </c>
      <c r="E297" s="7">
        <v>4.3139744828636535E-2</v>
      </c>
    </row>
    <row r="298" spans="2:5" x14ac:dyDescent="0.35">
      <c r="B298" s="11"/>
      <c r="C298" s="16"/>
      <c r="D298" s="3" t="s">
        <v>251</v>
      </c>
      <c r="E298" s="7">
        <v>4.2405347927203366E-2</v>
      </c>
    </row>
    <row r="299" spans="2:5" x14ac:dyDescent="0.35">
      <c r="B299" s="11"/>
      <c r="C299" s="16"/>
      <c r="D299" s="3" t="s">
        <v>138</v>
      </c>
      <c r="E299" s="7">
        <v>4.1352157707881435E-2</v>
      </c>
    </row>
    <row r="300" spans="2:5" x14ac:dyDescent="0.35">
      <c r="B300" s="11"/>
      <c r="C300" s="16"/>
      <c r="D300" s="3" t="s">
        <v>95</v>
      </c>
      <c r="E300" s="7">
        <v>3.9755878170038512E-2</v>
      </c>
    </row>
    <row r="301" spans="2:5" x14ac:dyDescent="0.35">
      <c r="B301" s="11"/>
      <c r="C301" s="16"/>
      <c r="D301" s="3" t="s">
        <v>93</v>
      </c>
      <c r="E301" s="7">
        <v>3.3216304143117957E-2</v>
      </c>
    </row>
    <row r="302" spans="2:5" x14ac:dyDescent="0.35">
      <c r="B302" s="11"/>
      <c r="C302" s="16"/>
      <c r="D302" s="3" t="s">
        <v>106</v>
      </c>
      <c r="E302" s="7">
        <v>3.1260676227550056E-2</v>
      </c>
    </row>
    <row r="303" spans="2:5" x14ac:dyDescent="0.35">
      <c r="B303" s="5" t="s">
        <v>193</v>
      </c>
      <c r="C303" s="2" t="s">
        <v>63</v>
      </c>
      <c r="D303" s="2" t="s">
        <v>137</v>
      </c>
      <c r="E303" s="6">
        <v>0.10146347826637253</v>
      </c>
    </row>
    <row r="304" spans="2:5" x14ac:dyDescent="0.35">
      <c r="B304" s="11"/>
      <c r="C304" s="16"/>
      <c r="D304" s="3" t="s">
        <v>135</v>
      </c>
      <c r="E304" s="7">
        <v>0.10125473312136604</v>
      </c>
    </row>
    <row r="305" spans="2:5" x14ac:dyDescent="0.35">
      <c r="B305" s="11"/>
      <c r="C305" s="16"/>
      <c r="D305" s="3" t="s">
        <v>183</v>
      </c>
      <c r="E305" s="7">
        <v>0.10037685815139005</v>
      </c>
    </row>
    <row r="306" spans="2:5" x14ac:dyDescent="0.35">
      <c r="B306" s="11"/>
      <c r="C306" s="16"/>
      <c r="D306" s="3" t="s">
        <v>184</v>
      </c>
      <c r="E306" s="7">
        <v>0.10020662438968078</v>
      </c>
    </row>
    <row r="307" spans="2:5" x14ac:dyDescent="0.35">
      <c r="B307" s="11"/>
      <c r="C307" s="16"/>
      <c r="D307" s="3" t="s">
        <v>191</v>
      </c>
      <c r="E307" s="7">
        <v>9.8040458236360678E-2</v>
      </c>
    </row>
    <row r="308" spans="2:5" x14ac:dyDescent="0.35">
      <c r="B308" s="11"/>
      <c r="C308" s="16"/>
      <c r="D308" s="3" t="s">
        <v>103</v>
      </c>
      <c r="E308" s="7">
        <v>9.1933204034690075E-2</v>
      </c>
    </row>
    <row r="309" spans="2:5" x14ac:dyDescent="0.35">
      <c r="B309" s="11"/>
      <c r="C309" s="16"/>
      <c r="D309" s="3" t="s">
        <v>154</v>
      </c>
      <c r="E309" s="7">
        <v>9.1419458255212513E-2</v>
      </c>
    </row>
    <row r="310" spans="2:5" x14ac:dyDescent="0.35">
      <c r="B310" s="11"/>
      <c r="C310" s="16"/>
      <c r="D310" s="3" t="s">
        <v>153</v>
      </c>
      <c r="E310" s="7">
        <v>9.0515877229668459E-2</v>
      </c>
    </row>
    <row r="311" spans="2:5" x14ac:dyDescent="0.35">
      <c r="B311" s="11"/>
      <c r="C311" s="16"/>
      <c r="D311" s="3" t="s">
        <v>150</v>
      </c>
      <c r="E311" s="7">
        <v>8.597093943989606E-2</v>
      </c>
    </row>
    <row r="312" spans="2:5" x14ac:dyDescent="0.35">
      <c r="B312" s="11"/>
      <c r="C312" s="16"/>
      <c r="D312" s="3" t="s">
        <v>104</v>
      </c>
      <c r="E312" s="7">
        <v>7.9632456760985654E-2</v>
      </c>
    </row>
    <row r="313" spans="2:5" x14ac:dyDescent="0.35">
      <c r="B313" s="5" t="s">
        <v>194</v>
      </c>
      <c r="C313" s="2" t="s">
        <v>64</v>
      </c>
      <c r="D313" s="2" t="s">
        <v>103</v>
      </c>
      <c r="E313" s="6">
        <v>0.98729926980129401</v>
      </c>
    </row>
    <row r="314" spans="2:5" x14ac:dyDescent="0.35">
      <c r="B314" s="5" t="s">
        <v>195</v>
      </c>
      <c r="C314" s="2" t="s">
        <v>65</v>
      </c>
      <c r="D314" s="2" t="s">
        <v>191</v>
      </c>
      <c r="E314" s="6">
        <v>0.11491339866039937</v>
      </c>
    </row>
    <row r="315" spans="2:5" x14ac:dyDescent="0.35">
      <c r="B315" s="11"/>
      <c r="C315" s="16"/>
      <c r="D315" s="3" t="s">
        <v>183</v>
      </c>
      <c r="E315" s="7">
        <v>0.10251978828402922</v>
      </c>
    </row>
    <row r="316" spans="2:5" x14ac:dyDescent="0.35">
      <c r="B316" s="11"/>
      <c r="C316" s="16"/>
      <c r="D316" s="3" t="s">
        <v>153</v>
      </c>
      <c r="E316" s="7">
        <v>9.7060540872047116E-2</v>
      </c>
    </row>
    <row r="317" spans="2:5" x14ac:dyDescent="0.35">
      <c r="B317" s="11"/>
      <c r="C317" s="16"/>
      <c r="D317" s="3" t="s">
        <v>135</v>
      </c>
      <c r="E317" s="7">
        <v>9.6284201728479776E-2</v>
      </c>
    </row>
    <row r="318" spans="2:5" x14ac:dyDescent="0.35">
      <c r="B318" s="11"/>
      <c r="C318" s="16"/>
      <c r="D318" s="3" t="s">
        <v>184</v>
      </c>
      <c r="E318" s="7">
        <v>9.5338533987477728E-2</v>
      </c>
    </row>
    <row r="319" spans="2:5" x14ac:dyDescent="0.35">
      <c r="B319" s="11"/>
      <c r="C319" s="16"/>
      <c r="D319" s="3" t="s">
        <v>154</v>
      </c>
      <c r="E319" s="7">
        <v>8.9766017516192523E-2</v>
      </c>
    </row>
    <row r="320" spans="2:5" x14ac:dyDescent="0.35">
      <c r="B320" s="11"/>
      <c r="C320" s="16"/>
      <c r="D320" s="3" t="s">
        <v>150</v>
      </c>
      <c r="E320" s="7">
        <v>8.5115582999154449E-2</v>
      </c>
    </row>
    <row r="321" spans="2:5" x14ac:dyDescent="0.35">
      <c r="B321" s="11"/>
      <c r="C321" s="16"/>
      <c r="D321" s="3" t="s">
        <v>185</v>
      </c>
      <c r="E321" s="7">
        <v>6.6865441000419246E-2</v>
      </c>
    </row>
    <row r="322" spans="2:5" x14ac:dyDescent="0.35">
      <c r="B322" s="11"/>
      <c r="C322" s="16"/>
      <c r="D322" s="3" t="s">
        <v>103</v>
      </c>
      <c r="E322" s="7">
        <v>5.7048245901382209E-2</v>
      </c>
    </row>
    <row r="323" spans="2:5" x14ac:dyDescent="0.35">
      <c r="B323" s="11"/>
      <c r="C323" s="16"/>
      <c r="D323" s="3" t="s">
        <v>158</v>
      </c>
      <c r="E323" s="7">
        <v>5.6079320698412843E-2</v>
      </c>
    </row>
    <row r="324" spans="2:5" x14ac:dyDescent="0.35">
      <c r="B324" s="5" t="s">
        <v>196</v>
      </c>
      <c r="C324" s="2" t="s">
        <v>66</v>
      </c>
      <c r="D324" s="2" t="s">
        <v>158</v>
      </c>
      <c r="E324" s="6">
        <v>0.12095720714134905</v>
      </c>
    </row>
    <row r="325" spans="2:5" x14ac:dyDescent="0.35">
      <c r="B325" s="11"/>
      <c r="C325" s="16"/>
      <c r="D325" s="3" t="s">
        <v>189</v>
      </c>
      <c r="E325" s="7">
        <v>0.11330048890759212</v>
      </c>
    </row>
    <row r="326" spans="2:5" x14ac:dyDescent="0.35">
      <c r="B326" s="11"/>
      <c r="C326" s="16"/>
      <c r="D326" s="3" t="s">
        <v>197</v>
      </c>
      <c r="E326" s="7">
        <v>0.10385462085946384</v>
      </c>
    </row>
    <row r="327" spans="2:5" x14ac:dyDescent="0.35">
      <c r="B327" s="11"/>
      <c r="C327" s="16"/>
      <c r="D327" s="3" t="s">
        <v>153</v>
      </c>
      <c r="E327" s="7">
        <v>0.10212179574988721</v>
      </c>
    </row>
    <row r="328" spans="2:5" x14ac:dyDescent="0.35">
      <c r="B328" s="11"/>
      <c r="C328" s="16"/>
      <c r="D328" s="3" t="s">
        <v>191</v>
      </c>
      <c r="E328" s="7">
        <v>9.8887997281113846E-2</v>
      </c>
    </row>
    <row r="329" spans="2:5" x14ac:dyDescent="0.35">
      <c r="B329" s="11"/>
      <c r="C329" s="16"/>
      <c r="D329" s="3" t="s">
        <v>154</v>
      </c>
      <c r="E329" s="7">
        <v>9.834457168684077E-2</v>
      </c>
    </row>
    <row r="330" spans="2:5" x14ac:dyDescent="0.35">
      <c r="B330" s="11"/>
      <c r="C330" s="16"/>
      <c r="D330" s="3" t="s">
        <v>150</v>
      </c>
      <c r="E330" s="7">
        <v>9.4536225192486056E-2</v>
      </c>
    </row>
    <row r="331" spans="2:5" x14ac:dyDescent="0.35">
      <c r="B331" s="11"/>
      <c r="C331" s="16"/>
      <c r="D331" s="3" t="s">
        <v>103</v>
      </c>
      <c r="E331" s="7">
        <v>6.1856350817088401E-2</v>
      </c>
    </row>
    <row r="332" spans="2:5" x14ac:dyDescent="0.35">
      <c r="B332" s="11"/>
      <c r="C332" s="16"/>
      <c r="D332" s="3" t="s">
        <v>133</v>
      </c>
      <c r="E332" s="7">
        <v>5.1163977460472854E-2</v>
      </c>
    </row>
    <row r="333" spans="2:5" x14ac:dyDescent="0.35">
      <c r="B333" s="11"/>
      <c r="C333" s="16"/>
      <c r="D333" s="3" t="s">
        <v>106</v>
      </c>
      <c r="E333" s="7">
        <v>4.9270467969913807E-2</v>
      </c>
    </row>
    <row r="334" spans="2:5" x14ac:dyDescent="0.35">
      <c r="B334" s="5" t="s">
        <v>198</v>
      </c>
      <c r="C334" s="2" t="s">
        <v>67</v>
      </c>
      <c r="D334" s="2" t="s">
        <v>189</v>
      </c>
      <c r="E334" s="6">
        <v>0.11919273415414286</v>
      </c>
    </row>
    <row r="335" spans="2:5" x14ac:dyDescent="0.35">
      <c r="B335" s="11"/>
      <c r="C335" s="16"/>
      <c r="D335" s="3" t="s">
        <v>197</v>
      </c>
      <c r="E335" s="7">
        <v>0.10197192067328406</v>
      </c>
    </row>
    <row r="336" spans="2:5" x14ac:dyDescent="0.35">
      <c r="B336" s="11"/>
      <c r="C336" s="16"/>
      <c r="D336" s="3" t="s">
        <v>133</v>
      </c>
      <c r="E336" s="7">
        <v>0.10047293048460187</v>
      </c>
    </row>
    <row r="337" spans="2:5" x14ac:dyDescent="0.35">
      <c r="B337" s="11"/>
      <c r="C337" s="16"/>
      <c r="D337" s="3" t="s">
        <v>150</v>
      </c>
      <c r="E337" s="7">
        <v>9.8279790140038167E-2</v>
      </c>
    </row>
    <row r="338" spans="2:5" x14ac:dyDescent="0.35">
      <c r="B338" s="11"/>
      <c r="C338" s="16"/>
      <c r="D338" s="3" t="s">
        <v>135</v>
      </c>
      <c r="E338" s="7">
        <v>9.6571840619901608E-2</v>
      </c>
    </row>
    <row r="339" spans="2:5" x14ac:dyDescent="0.35">
      <c r="B339" s="11"/>
      <c r="C339" s="16"/>
      <c r="D339" s="3" t="s">
        <v>153</v>
      </c>
      <c r="E339" s="7">
        <v>9.3036146001421405E-2</v>
      </c>
    </row>
    <row r="340" spans="2:5" x14ac:dyDescent="0.35">
      <c r="B340" s="11"/>
      <c r="C340" s="16"/>
      <c r="D340" s="3" t="s">
        <v>154</v>
      </c>
      <c r="E340" s="7">
        <v>9.1926794496881459E-2</v>
      </c>
    </row>
    <row r="341" spans="2:5" x14ac:dyDescent="0.35">
      <c r="B341" s="11"/>
      <c r="C341" s="16"/>
      <c r="D341" s="3" t="s">
        <v>96</v>
      </c>
      <c r="E341" s="7">
        <v>8.2826878174622809E-2</v>
      </c>
    </row>
    <row r="342" spans="2:5" x14ac:dyDescent="0.35">
      <c r="B342" s="11"/>
      <c r="C342" s="16"/>
      <c r="D342" s="3" t="s">
        <v>158</v>
      </c>
      <c r="E342" s="7">
        <v>6.8883391081257656E-2</v>
      </c>
    </row>
    <row r="343" spans="2:5" x14ac:dyDescent="0.35">
      <c r="B343" s="11"/>
      <c r="C343" s="16"/>
      <c r="D343" s="3" t="s">
        <v>140</v>
      </c>
      <c r="E343" s="7">
        <v>5.0202339077224989E-2</v>
      </c>
    </row>
    <row r="344" spans="2:5" x14ac:dyDescent="0.35">
      <c r="B344" s="5" t="s">
        <v>199</v>
      </c>
      <c r="C344" s="2" t="s">
        <v>68</v>
      </c>
      <c r="D344" s="2" t="s">
        <v>189</v>
      </c>
      <c r="E344" s="6">
        <v>0.10685987860616064</v>
      </c>
    </row>
    <row r="345" spans="2:5" x14ac:dyDescent="0.35">
      <c r="B345" s="11"/>
      <c r="C345" s="16"/>
      <c r="D345" s="3" t="s">
        <v>200</v>
      </c>
      <c r="E345" s="7">
        <v>0.10640609846469982</v>
      </c>
    </row>
    <row r="346" spans="2:5" x14ac:dyDescent="0.35">
      <c r="B346" s="11"/>
      <c r="C346" s="16"/>
      <c r="D346" s="3" t="s">
        <v>150</v>
      </c>
      <c r="E346" s="7">
        <v>0.10282378340975253</v>
      </c>
    </row>
    <row r="347" spans="2:5" x14ac:dyDescent="0.35">
      <c r="B347" s="11"/>
      <c r="C347" s="16"/>
      <c r="D347" s="3" t="s">
        <v>153</v>
      </c>
      <c r="E347" s="7">
        <v>9.3602077666658096E-2</v>
      </c>
    </row>
    <row r="348" spans="2:5" x14ac:dyDescent="0.35">
      <c r="B348" s="11"/>
      <c r="C348" s="16"/>
      <c r="D348" s="3" t="s">
        <v>133</v>
      </c>
      <c r="E348" s="7">
        <v>9.0077010404325503E-2</v>
      </c>
    </row>
    <row r="349" spans="2:5" x14ac:dyDescent="0.35">
      <c r="B349" s="11"/>
      <c r="C349" s="16"/>
      <c r="D349" s="3" t="s">
        <v>135</v>
      </c>
      <c r="E349" s="7">
        <v>8.9999548614578123E-2</v>
      </c>
    </row>
    <row r="350" spans="2:5" x14ac:dyDescent="0.35">
      <c r="B350" s="11"/>
      <c r="C350" s="16"/>
      <c r="D350" s="3" t="s">
        <v>154</v>
      </c>
      <c r="E350" s="7">
        <v>8.8016950823484916E-2</v>
      </c>
    </row>
    <row r="351" spans="2:5" x14ac:dyDescent="0.35">
      <c r="B351" s="11"/>
      <c r="C351" s="16"/>
      <c r="D351" s="3" t="s">
        <v>197</v>
      </c>
      <c r="E351" s="7">
        <v>7.3136720233024949E-2</v>
      </c>
    </row>
    <row r="352" spans="2:5" x14ac:dyDescent="0.35">
      <c r="B352" s="11"/>
      <c r="C352" s="16"/>
      <c r="D352" s="3" t="s">
        <v>191</v>
      </c>
      <c r="E352" s="7">
        <v>6.9265471663991565E-2</v>
      </c>
    </row>
    <row r="353" spans="2:5" x14ac:dyDescent="0.35">
      <c r="B353" s="11"/>
      <c r="C353" s="16"/>
      <c r="D353" s="3" t="s">
        <v>158</v>
      </c>
      <c r="E353" s="7">
        <v>6.0264189000864214E-2</v>
      </c>
    </row>
    <row r="354" spans="2:5" x14ac:dyDescent="0.35">
      <c r="B354" s="5" t="s">
        <v>201</v>
      </c>
      <c r="C354" s="2" t="s">
        <v>69</v>
      </c>
      <c r="D354" s="2" t="s">
        <v>135</v>
      </c>
      <c r="E354" s="6">
        <v>9.9443598521481755E-2</v>
      </c>
    </row>
    <row r="355" spans="2:5" x14ac:dyDescent="0.35">
      <c r="B355" s="11"/>
      <c r="C355" s="16"/>
      <c r="D355" s="3" t="s">
        <v>133</v>
      </c>
      <c r="E355" s="7">
        <v>9.872924632484685E-2</v>
      </c>
    </row>
    <row r="356" spans="2:5" x14ac:dyDescent="0.35">
      <c r="B356" s="11"/>
      <c r="C356" s="16"/>
      <c r="D356" s="3" t="s">
        <v>153</v>
      </c>
      <c r="E356" s="7">
        <v>9.2174995285710701E-2</v>
      </c>
    </row>
    <row r="357" spans="2:5" x14ac:dyDescent="0.35">
      <c r="B357" s="11"/>
      <c r="C357" s="16"/>
      <c r="D357" s="3" t="s">
        <v>154</v>
      </c>
      <c r="E357" s="7">
        <v>9.1469438496177419E-2</v>
      </c>
    </row>
    <row r="358" spans="2:5" x14ac:dyDescent="0.35">
      <c r="B358" s="11"/>
      <c r="C358" s="16"/>
      <c r="D358" s="3" t="s">
        <v>184</v>
      </c>
      <c r="E358" s="7">
        <v>8.5633750531309241E-2</v>
      </c>
    </row>
    <row r="359" spans="2:5" x14ac:dyDescent="0.35">
      <c r="B359" s="11"/>
      <c r="C359" s="16"/>
      <c r="D359" s="3" t="s">
        <v>197</v>
      </c>
      <c r="E359" s="7">
        <v>8.3919405241307726E-2</v>
      </c>
    </row>
    <row r="360" spans="2:5" x14ac:dyDescent="0.35">
      <c r="B360" s="11"/>
      <c r="C360" s="16"/>
      <c r="D360" s="3" t="s">
        <v>202</v>
      </c>
      <c r="E360" s="7">
        <v>8.2434246301141656E-2</v>
      </c>
    </row>
    <row r="361" spans="2:5" x14ac:dyDescent="0.35">
      <c r="B361" s="11"/>
      <c r="C361" s="16"/>
      <c r="D361" s="3" t="s">
        <v>137</v>
      </c>
      <c r="E361" s="7">
        <v>7.7853670318847573E-2</v>
      </c>
    </row>
    <row r="362" spans="2:5" x14ac:dyDescent="0.35">
      <c r="B362" s="11"/>
      <c r="C362" s="16"/>
      <c r="D362" s="3" t="s">
        <v>189</v>
      </c>
      <c r="E362" s="7">
        <v>5.3081672321930104E-2</v>
      </c>
    </row>
    <row r="363" spans="2:5" x14ac:dyDescent="0.35">
      <c r="B363" s="11"/>
      <c r="C363" s="16"/>
      <c r="D363" s="3" t="s">
        <v>150</v>
      </c>
      <c r="E363" s="7">
        <v>4.9937941842975148E-2</v>
      </c>
    </row>
    <row r="364" spans="2:5" x14ac:dyDescent="0.35">
      <c r="B364" s="5" t="s">
        <v>203</v>
      </c>
      <c r="C364" s="2" t="s">
        <v>70</v>
      </c>
      <c r="D364" s="2" t="s">
        <v>150</v>
      </c>
      <c r="E364" s="6">
        <v>9.9726274586637395E-2</v>
      </c>
    </row>
    <row r="365" spans="2:5" x14ac:dyDescent="0.35">
      <c r="B365" s="11"/>
      <c r="C365" s="16"/>
      <c r="D365" s="3" t="s">
        <v>133</v>
      </c>
      <c r="E365" s="7">
        <v>9.9575857522072125E-2</v>
      </c>
    </row>
    <row r="366" spans="2:5" x14ac:dyDescent="0.35">
      <c r="B366" s="11"/>
      <c r="C366" s="16"/>
      <c r="D366" s="3" t="s">
        <v>106</v>
      </c>
      <c r="E366" s="7">
        <v>9.9111824067381352E-2</v>
      </c>
    </row>
    <row r="367" spans="2:5" x14ac:dyDescent="0.35">
      <c r="B367" s="11"/>
      <c r="C367" s="16"/>
      <c r="D367" s="3" t="s">
        <v>153</v>
      </c>
      <c r="E367" s="7">
        <v>9.6868493649474974E-2</v>
      </c>
    </row>
    <row r="368" spans="2:5" x14ac:dyDescent="0.35">
      <c r="B368" s="11"/>
      <c r="C368" s="16"/>
      <c r="D368" s="3" t="s">
        <v>140</v>
      </c>
      <c r="E368" s="7">
        <v>9.2910717357176723E-2</v>
      </c>
    </row>
    <row r="369" spans="2:5" x14ac:dyDescent="0.35">
      <c r="B369" s="11"/>
      <c r="C369" s="16"/>
      <c r="D369" s="3" t="s">
        <v>154</v>
      </c>
      <c r="E369" s="7">
        <v>9.1376040818775123E-2</v>
      </c>
    </row>
    <row r="370" spans="2:5" x14ac:dyDescent="0.35">
      <c r="B370" s="11"/>
      <c r="C370" s="16"/>
      <c r="D370" s="3" t="s">
        <v>200</v>
      </c>
      <c r="E370" s="7">
        <v>8.7097906058449512E-2</v>
      </c>
    </row>
    <row r="371" spans="2:5" x14ac:dyDescent="0.35">
      <c r="B371" s="11"/>
      <c r="C371" s="16"/>
      <c r="D371" s="3" t="s">
        <v>202</v>
      </c>
      <c r="E371" s="7">
        <v>8.6507189942531121E-2</v>
      </c>
    </row>
    <row r="372" spans="2:5" x14ac:dyDescent="0.35">
      <c r="B372" s="11"/>
      <c r="C372" s="16"/>
      <c r="D372" s="3" t="s">
        <v>189</v>
      </c>
      <c r="E372" s="7">
        <v>8.6093502603426242E-2</v>
      </c>
    </row>
    <row r="373" spans="2:5" x14ac:dyDescent="0.35">
      <c r="B373" s="11"/>
      <c r="C373" s="16"/>
      <c r="D373" s="3" t="s">
        <v>184</v>
      </c>
      <c r="E373" s="7">
        <v>7.570109279964124E-2</v>
      </c>
    </row>
    <row r="374" spans="2:5" x14ac:dyDescent="0.35">
      <c r="B374" s="5" t="s">
        <v>204</v>
      </c>
      <c r="C374" s="2" t="s">
        <v>71</v>
      </c>
      <c r="D374" s="2" t="s">
        <v>106</v>
      </c>
      <c r="E374" s="6">
        <v>9.9895495508367474E-2</v>
      </c>
    </row>
    <row r="375" spans="2:5" x14ac:dyDescent="0.35">
      <c r="B375" s="11"/>
      <c r="C375" s="16"/>
      <c r="D375" s="3" t="s">
        <v>153</v>
      </c>
      <c r="E375" s="7">
        <v>9.9873121741873377E-2</v>
      </c>
    </row>
    <row r="376" spans="2:5" x14ac:dyDescent="0.35">
      <c r="B376" s="11"/>
      <c r="C376" s="16"/>
      <c r="D376" s="3" t="s">
        <v>154</v>
      </c>
      <c r="E376" s="7">
        <v>9.8719289195780879E-2</v>
      </c>
    </row>
    <row r="377" spans="2:5" x14ac:dyDescent="0.35">
      <c r="B377" s="11"/>
      <c r="C377" s="16"/>
      <c r="D377" s="3" t="s">
        <v>150</v>
      </c>
      <c r="E377" s="7">
        <v>9.5571274262254757E-2</v>
      </c>
    </row>
    <row r="378" spans="2:5" x14ac:dyDescent="0.35">
      <c r="B378" s="11"/>
      <c r="C378" s="16"/>
      <c r="D378" s="3" t="s">
        <v>133</v>
      </c>
      <c r="E378" s="7">
        <v>9.4925055189081578E-2</v>
      </c>
    </row>
    <row r="379" spans="2:5" x14ac:dyDescent="0.35">
      <c r="B379" s="11"/>
      <c r="C379" s="16"/>
      <c r="D379" s="3" t="s">
        <v>184</v>
      </c>
      <c r="E379" s="7">
        <v>9.0324141300686736E-2</v>
      </c>
    </row>
    <row r="380" spans="2:5" x14ac:dyDescent="0.35">
      <c r="B380" s="11"/>
      <c r="C380" s="16"/>
      <c r="D380" s="3" t="s">
        <v>189</v>
      </c>
      <c r="E380" s="7">
        <v>8.6237461348025457E-2</v>
      </c>
    </row>
    <row r="381" spans="2:5" x14ac:dyDescent="0.35">
      <c r="B381" s="11"/>
      <c r="C381" s="16"/>
      <c r="D381" s="3" t="s">
        <v>202</v>
      </c>
      <c r="E381" s="7">
        <v>8.5699622396616548E-2</v>
      </c>
    </row>
    <row r="382" spans="2:5" x14ac:dyDescent="0.35">
      <c r="B382" s="11"/>
      <c r="C382" s="16"/>
      <c r="D382" s="3" t="s">
        <v>137</v>
      </c>
      <c r="E382" s="7">
        <v>7.94660084048249E-2</v>
      </c>
    </row>
    <row r="383" spans="2:5" x14ac:dyDescent="0.35">
      <c r="B383" s="11"/>
      <c r="C383" s="16"/>
      <c r="D383" s="3" t="s">
        <v>135</v>
      </c>
      <c r="E383" s="7">
        <v>4.3448821522966932E-2</v>
      </c>
    </row>
    <row r="384" spans="2:5" x14ac:dyDescent="0.35">
      <c r="B384" s="5" t="s">
        <v>205</v>
      </c>
      <c r="C384" s="2" t="s">
        <v>72</v>
      </c>
      <c r="D384" s="2" t="s">
        <v>106</v>
      </c>
      <c r="E384" s="6">
        <v>9.7180494902061237E-2</v>
      </c>
    </row>
    <row r="385" spans="2:5" x14ac:dyDescent="0.35">
      <c r="B385" s="11"/>
      <c r="C385" s="16"/>
      <c r="D385" s="3" t="s">
        <v>137</v>
      </c>
      <c r="E385" s="7">
        <v>9.6571659798552131E-2</v>
      </c>
    </row>
    <row r="386" spans="2:5" x14ac:dyDescent="0.35">
      <c r="B386" s="11"/>
      <c r="C386" s="16"/>
      <c r="D386" s="3" t="s">
        <v>133</v>
      </c>
      <c r="E386" s="7">
        <v>9.0785508348033742E-2</v>
      </c>
    </row>
    <row r="387" spans="2:5" x14ac:dyDescent="0.35">
      <c r="B387" s="11"/>
      <c r="C387" s="16"/>
      <c r="D387" s="3" t="s">
        <v>153</v>
      </c>
      <c r="E387" s="7">
        <v>8.751905463419081E-2</v>
      </c>
    </row>
    <row r="388" spans="2:5" x14ac:dyDescent="0.35">
      <c r="B388" s="11"/>
      <c r="C388" s="16"/>
      <c r="D388" s="3" t="s">
        <v>202</v>
      </c>
      <c r="E388" s="7">
        <v>8.3317684579323037E-2</v>
      </c>
    </row>
    <row r="389" spans="2:5" x14ac:dyDescent="0.35">
      <c r="B389" s="11"/>
      <c r="C389" s="16"/>
      <c r="D389" s="3" t="s">
        <v>134</v>
      </c>
      <c r="E389" s="7">
        <v>8.3290735648432701E-2</v>
      </c>
    </row>
    <row r="390" spans="2:5" x14ac:dyDescent="0.35">
      <c r="B390" s="11"/>
      <c r="C390" s="16"/>
      <c r="D390" s="3" t="s">
        <v>158</v>
      </c>
      <c r="E390" s="7">
        <v>8.2530132497474082E-2</v>
      </c>
    </row>
    <row r="391" spans="2:5" x14ac:dyDescent="0.35">
      <c r="B391" s="11"/>
      <c r="C391" s="16"/>
      <c r="D391" s="3" t="s">
        <v>184</v>
      </c>
      <c r="E391" s="7">
        <v>7.9303942038030359E-2</v>
      </c>
    </row>
    <row r="392" spans="2:5" x14ac:dyDescent="0.35">
      <c r="B392" s="11"/>
      <c r="C392" s="16"/>
      <c r="D392" s="3" t="s">
        <v>154</v>
      </c>
      <c r="E392" s="7">
        <v>7.7529350916742804E-2</v>
      </c>
    </row>
    <row r="393" spans="2:5" x14ac:dyDescent="0.35">
      <c r="B393" s="11"/>
      <c r="C393" s="16"/>
      <c r="D393" s="3" t="s">
        <v>183</v>
      </c>
      <c r="E393" s="7">
        <v>6.9783860794417119E-2</v>
      </c>
    </row>
    <row r="394" spans="2:5" x14ac:dyDescent="0.35">
      <c r="B394" s="5" t="s">
        <v>206</v>
      </c>
      <c r="C394" s="2" t="s">
        <v>73</v>
      </c>
      <c r="D394" s="2" t="s">
        <v>133</v>
      </c>
      <c r="E394" s="6">
        <v>0.10055686209819859</v>
      </c>
    </row>
    <row r="395" spans="2:5" x14ac:dyDescent="0.35">
      <c r="B395" s="11"/>
      <c r="C395" s="16"/>
      <c r="D395" s="3" t="s">
        <v>137</v>
      </c>
      <c r="E395" s="7">
        <v>9.8836021945012537E-2</v>
      </c>
    </row>
    <row r="396" spans="2:5" x14ac:dyDescent="0.35">
      <c r="B396" s="11"/>
      <c r="C396" s="16"/>
      <c r="D396" s="3" t="s">
        <v>183</v>
      </c>
      <c r="E396" s="7">
        <v>9.7478405345561445E-2</v>
      </c>
    </row>
    <row r="397" spans="2:5" x14ac:dyDescent="0.35">
      <c r="B397" s="11"/>
      <c r="C397" s="16"/>
      <c r="D397" s="3" t="s">
        <v>106</v>
      </c>
      <c r="E397" s="7">
        <v>9.2727486516373414E-2</v>
      </c>
    </row>
    <row r="398" spans="2:5" x14ac:dyDescent="0.35">
      <c r="B398" s="11"/>
      <c r="C398" s="16"/>
      <c r="D398" s="3" t="s">
        <v>154</v>
      </c>
      <c r="E398" s="7">
        <v>8.7404849048131061E-2</v>
      </c>
    </row>
    <row r="399" spans="2:5" x14ac:dyDescent="0.35">
      <c r="B399" s="11"/>
      <c r="C399" s="16"/>
      <c r="D399" s="3" t="s">
        <v>153</v>
      </c>
      <c r="E399" s="7">
        <v>8.7276845234206493E-2</v>
      </c>
    </row>
    <row r="400" spans="2:5" x14ac:dyDescent="0.35">
      <c r="B400" s="11"/>
      <c r="C400" s="16"/>
      <c r="D400" s="3" t="s">
        <v>202</v>
      </c>
      <c r="E400" s="7">
        <v>8.6726351734952689E-2</v>
      </c>
    </row>
    <row r="401" spans="2:5" x14ac:dyDescent="0.35">
      <c r="B401" s="11"/>
      <c r="C401" s="16"/>
      <c r="D401" s="3" t="s">
        <v>207</v>
      </c>
      <c r="E401" s="7">
        <v>8.6089544233382678E-2</v>
      </c>
    </row>
    <row r="402" spans="2:5" x14ac:dyDescent="0.35">
      <c r="B402" s="11"/>
      <c r="C402" s="16"/>
      <c r="D402" s="3" t="s">
        <v>158</v>
      </c>
      <c r="E402" s="7">
        <v>8.5906579571726413E-2</v>
      </c>
    </row>
    <row r="403" spans="2:5" x14ac:dyDescent="0.35">
      <c r="B403" s="11"/>
      <c r="C403" s="16"/>
      <c r="D403" s="3" t="s">
        <v>184</v>
      </c>
      <c r="E403" s="7">
        <v>7.8993684412950155E-2</v>
      </c>
    </row>
    <row r="404" spans="2:5" x14ac:dyDescent="0.35">
      <c r="B404" s="5" t="s">
        <v>208</v>
      </c>
      <c r="C404" s="2" t="s">
        <v>74</v>
      </c>
      <c r="D404" s="2" t="s">
        <v>210</v>
      </c>
      <c r="E404" s="6">
        <v>0.1027237428953645</v>
      </c>
    </row>
    <row r="405" spans="2:5" x14ac:dyDescent="0.35">
      <c r="B405" s="11"/>
      <c r="C405" s="16"/>
      <c r="D405" s="3" t="s">
        <v>209</v>
      </c>
      <c r="E405" s="7">
        <v>0.10023894239885754</v>
      </c>
    </row>
    <row r="406" spans="2:5" x14ac:dyDescent="0.35">
      <c r="B406" s="11"/>
      <c r="C406" s="16"/>
      <c r="D406" s="3" t="s">
        <v>211</v>
      </c>
      <c r="E406" s="7">
        <v>9.8534658834559599E-2</v>
      </c>
    </row>
    <row r="407" spans="2:5" x14ac:dyDescent="0.35">
      <c r="B407" s="11"/>
      <c r="C407" s="16"/>
      <c r="D407" s="3" t="s">
        <v>154</v>
      </c>
      <c r="E407" s="7">
        <v>9.6740470284458535E-2</v>
      </c>
    </row>
    <row r="408" spans="2:5" x14ac:dyDescent="0.35">
      <c r="B408" s="11"/>
      <c r="C408" s="16"/>
      <c r="D408" s="3" t="s">
        <v>99</v>
      </c>
      <c r="E408" s="7">
        <v>8.5539731083987935E-2</v>
      </c>
    </row>
    <row r="409" spans="2:5" x14ac:dyDescent="0.35">
      <c r="B409" s="11"/>
      <c r="C409" s="16"/>
      <c r="D409" s="3" t="s">
        <v>213</v>
      </c>
      <c r="E409" s="7">
        <v>8.5538986442887252E-2</v>
      </c>
    </row>
    <row r="410" spans="2:5" x14ac:dyDescent="0.35">
      <c r="B410" s="11"/>
      <c r="C410" s="16"/>
      <c r="D410" s="3" t="s">
        <v>106</v>
      </c>
      <c r="E410" s="7">
        <v>8.4098962780472963E-2</v>
      </c>
    </row>
    <row r="411" spans="2:5" x14ac:dyDescent="0.35">
      <c r="B411" s="11"/>
      <c r="C411" s="16"/>
      <c r="D411" s="3" t="s">
        <v>212</v>
      </c>
      <c r="E411" s="7">
        <v>8.3614709164897522E-2</v>
      </c>
    </row>
    <row r="412" spans="2:5" x14ac:dyDescent="0.35">
      <c r="B412" s="11"/>
      <c r="C412" s="16"/>
      <c r="D412" s="3" t="s">
        <v>133</v>
      </c>
      <c r="E412" s="7">
        <v>6.3203422018495922E-2</v>
      </c>
    </row>
    <row r="413" spans="2:5" x14ac:dyDescent="0.35">
      <c r="B413" s="11"/>
      <c r="C413" s="16"/>
      <c r="D413" s="3" t="s">
        <v>163</v>
      </c>
      <c r="E413" s="7">
        <v>4.9099534986738462E-2</v>
      </c>
    </row>
    <row r="414" spans="2:5" x14ac:dyDescent="0.35">
      <c r="B414" s="5" t="s">
        <v>214</v>
      </c>
      <c r="C414" s="2" t="s">
        <v>75</v>
      </c>
      <c r="D414" s="2" t="s">
        <v>210</v>
      </c>
      <c r="E414" s="6">
        <v>9.741998886645889E-2</v>
      </c>
    </row>
    <row r="415" spans="2:5" x14ac:dyDescent="0.35">
      <c r="B415" s="11"/>
      <c r="C415" s="16"/>
      <c r="D415" s="3" t="s">
        <v>209</v>
      </c>
      <c r="E415" s="7">
        <v>9.5063481696041105E-2</v>
      </c>
    </row>
    <row r="416" spans="2:5" x14ac:dyDescent="0.35">
      <c r="B416" s="11"/>
      <c r="C416" s="16"/>
      <c r="D416" s="3" t="s">
        <v>211</v>
      </c>
      <c r="E416" s="7">
        <v>9.3447192402257143E-2</v>
      </c>
    </row>
    <row r="417" spans="2:5" x14ac:dyDescent="0.35">
      <c r="B417" s="11"/>
      <c r="C417" s="16"/>
      <c r="D417" s="3" t="s">
        <v>99</v>
      </c>
      <c r="E417" s="7">
        <v>8.0011932023481613E-2</v>
      </c>
    </row>
    <row r="418" spans="2:5" x14ac:dyDescent="0.35">
      <c r="B418" s="11"/>
      <c r="C418" s="16"/>
      <c r="D418" s="3" t="s">
        <v>106</v>
      </c>
      <c r="E418" s="7">
        <v>7.9756829206343929E-2</v>
      </c>
    </row>
    <row r="419" spans="2:5" x14ac:dyDescent="0.35">
      <c r="B419" s="11"/>
      <c r="C419" s="16"/>
      <c r="D419" s="3" t="s">
        <v>213</v>
      </c>
      <c r="E419" s="7">
        <v>7.8930002591038856E-2</v>
      </c>
    </row>
    <row r="420" spans="2:5" x14ac:dyDescent="0.35">
      <c r="B420" s="11"/>
      <c r="C420" s="16"/>
      <c r="D420" s="3" t="s">
        <v>153</v>
      </c>
      <c r="E420" s="7">
        <v>7.701842982327109E-2</v>
      </c>
    </row>
    <row r="421" spans="2:5" x14ac:dyDescent="0.35">
      <c r="B421" s="11"/>
      <c r="C421" s="16"/>
      <c r="D421" s="3" t="s">
        <v>212</v>
      </c>
      <c r="E421" s="7">
        <v>7.5124021458635865E-2</v>
      </c>
    </row>
    <row r="422" spans="2:5" x14ac:dyDescent="0.35">
      <c r="B422" s="11"/>
      <c r="C422" s="16"/>
      <c r="D422" s="3" t="s">
        <v>133</v>
      </c>
      <c r="E422" s="7">
        <v>6.8376172348452488E-2</v>
      </c>
    </row>
    <row r="423" spans="2:5" x14ac:dyDescent="0.35">
      <c r="B423" s="11"/>
      <c r="C423" s="16"/>
      <c r="D423" s="3" t="s">
        <v>94</v>
      </c>
      <c r="E423" s="7">
        <v>5.3521451505771006E-2</v>
      </c>
    </row>
    <row r="424" spans="2:5" x14ac:dyDescent="0.35">
      <c r="B424" s="5" t="s">
        <v>215</v>
      </c>
      <c r="C424" s="2" t="s">
        <v>76</v>
      </c>
      <c r="D424" s="2" t="s">
        <v>213</v>
      </c>
      <c r="E424" s="6">
        <v>9.3548591844145601E-2</v>
      </c>
    </row>
    <row r="425" spans="2:5" x14ac:dyDescent="0.35">
      <c r="B425" s="11"/>
      <c r="C425" s="16"/>
      <c r="D425" s="3" t="s">
        <v>211</v>
      </c>
      <c r="E425" s="7">
        <v>9.12095912468813E-2</v>
      </c>
    </row>
    <row r="426" spans="2:5" x14ac:dyDescent="0.35">
      <c r="B426" s="11"/>
      <c r="C426" s="16"/>
      <c r="D426" s="3" t="s">
        <v>106</v>
      </c>
      <c r="E426" s="7">
        <v>8.6743850134343103E-2</v>
      </c>
    </row>
    <row r="427" spans="2:5" x14ac:dyDescent="0.35">
      <c r="B427" s="11"/>
      <c r="C427" s="16"/>
      <c r="D427" s="3" t="s">
        <v>99</v>
      </c>
      <c r="E427" s="7">
        <v>8.4789985580454932E-2</v>
      </c>
    </row>
    <row r="428" spans="2:5" x14ac:dyDescent="0.35">
      <c r="B428" s="11"/>
      <c r="C428" s="16"/>
      <c r="D428" s="3" t="s">
        <v>216</v>
      </c>
      <c r="E428" s="7">
        <v>8.3102245930514212E-2</v>
      </c>
    </row>
    <row r="429" spans="2:5" x14ac:dyDescent="0.35">
      <c r="B429" s="11"/>
      <c r="C429" s="16"/>
      <c r="D429" s="3" t="s">
        <v>163</v>
      </c>
      <c r="E429" s="7">
        <v>8.2559473888718732E-2</v>
      </c>
    </row>
    <row r="430" spans="2:5" x14ac:dyDescent="0.35">
      <c r="B430" s="11"/>
      <c r="C430" s="16"/>
      <c r="D430" s="3" t="s">
        <v>161</v>
      </c>
      <c r="E430" s="7">
        <v>7.9927567788779103E-2</v>
      </c>
    </row>
    <row r="431" spans="2:5" x14ac:dyDescent="0.35">
      <c r="B431" s="11"/>
      <c r="C431" s="16"/>
      <c r="D431" s="3" t="s">
        <v>212</v>
      </c>
      <c r="E431" s="7">
        <v>7.9610184817342514E-2</v>
      </c>
    </row>
    <row r="432" spans="2:5" x14ac:dyDescent="0.35">
      <c r="B432" s="11"/>
      <c r="C432" s="16"/>
      <c r="D432" s="3" t="s">
        <v>209</v>
      </c>
      <c r="E432" s="7">
        <v>7.9531867159585434E-2</v>
      </c>
    </row>
    <row r="433" spans="2:5" x14ac:dyDescent="0.35">
      <c r="B433" s="11"/>
      <c r="C433" s="16"/>
      <c r="D433" s="3" t="s">
        <v>150</v>
      </c>
      <c r="E433" s="7">
        <v>5.3111319034775707E-2</v>
      </c>
    </row>
    <row r="434" spans="2:5" x14ac:dyDescent="0.35">
      <c r="B434" s="5" t="s">
        <v>217</v>
      </c>
      <c r="C434" s="2" t="s">
        <v>77</v>
      </c>
      <c r="D434" s="2" t="s">
        <v>211</v>
      </c>
      <c r="E434" s="6">
        <v>9.847147406483063E-2</v>
      </c>
    </row>
    <row r="435" spans="2:5" x14ac:dyDescent="0.35">
      <c r="B435" s="11"/>
      <c r="C435" s="16"/>
      <c r="D435" s="3" t="s">
        <v>218</v>
      </c>
      <c r="E435" s="7">
        <v>9.6015735003399022E-2</v>
      </c>
    </row>
    <row r="436" spans="2:5" x14ac:dyDescent="0.35">
      <c r="B436" s="11"/>
      <c r="C436" s="16"/>
      <c r="D436" s="3" t="s">
        <v>213</v>
      </c>
      <c r="E436" s="7">
        <v>8.9411784522904644E-2</v>
      </c>
    </row>
    <row r="437" spans="2:5" x14ac:dyDescent="0.35">
      <c r="B437" s="11"/>
      <c r="C437" s="16"/>
      <c r="D437" s="3" t="s">
        <v>94</v>
      </c>
      <c r="E437" s="7">
        <v>8.7982573879071935E-2</v>
      </c>
    </row>
    <row r="438" spans="2:5" x14ac:dyDescent="0.35">
      <c r="B438" s="11"/>
      <c r="C438" s="16"/>
      <c r="D438" s="3" t="s">
        <v>216</v>
      </c>
      <c r="E438" s="7">
        <v>8.6767370782805581E-2</v>
      </c>
    </row>
    <row r="439" spans="2:5" x14ac:dyDescent="0.35">
      <c r="B439" s="11"/>
      <c r="C439" s="16"/>
      <c r="D439" s="3" t="s">
        <v>99</v>
      </c>
      <c r="E439" s="7">
        <v>8.6421699831070994E-2</v>
      </c>
    </row>
    <row r="440" spans="2:5" x14ac:dyDescent="0.35">
      <c r="B440" s="11"/>
      <c r="C440" s="16"/>
      <c r="D440" s="3" t="s">
        <v>184</v>
      </c>
      <c r="E440" s="7">
        <v>8.4020474589450014E-2</v>
      </c>
    </row>
    <row r="441" spans="2:5" x14ac:dyDescent="0.35">
      <c r="B441" s="11"/>
      <c r="C441" s="16"/>
      <c r="D441" s="3" t="s">
        <v>202</v>
      </c>
      <c r="E441" s="7">
        <v>8.2601395141203737E-2</v>
      </c>
    </row>
    <row r="442" spans="2:5" x14ac:dyDescent="0.35">
      <c r="B442" s="11"/>
      <c r="C442" s="16"/>
      <c r="D442" s="3" t="s">
        <v>160</v>
      </c>
      <c r="E442" s="7">
        <v>8.2585943928368113E-2</v>
      </c>
    </row>
    <row r="443" spans="2:5" x14ac:dyDescent="0.35">
      <c r="B443" s="11"/>
      <c r="C443" s="16"/>
      <c r="D443" s="3" t="s">
        <v>161</v>
      </c>
      <c r="E443" s="7">
        <v>7.947874026032091E-2</v>
      </c>
    </row>
    <row r="444" spans="2:5" x14ac:dyDescent="0.35">
      <c r="B444" s="5" t="s">
        <v>219</v>
      </c>
      <c r="C444" s="2" t="s">
        <v>78</v>
      </c>
      <c r="D444" s="2" t="s">
        <v>128</v>
      </c>
      <c r="E444" s="6">
        <v>0.12521403709804485</v>
      </c>
    </row>
    <row r="445" spans="2:5" x14ac:dyDescent="0.35">
      <c r="B445" s="11"/>
      <c r="C445" s="16"/>
      <c r="D445" s="3" t="s">
        <v>132</v>
      </c>
      <c r="E445" s="7">
        <v>9.9764248904021413E-2</v>
      </c>
    </row>
    <row r="446" spans="2:5" x14ac:dyDescent="0.35">
      <c r="B446" s="11"/>
      <c r="C446" s="16"/>
      <c r="D446" s="3" t="s">
        <v>158</v>
      </c>
      <c r="E446" s="7">
        <v>8.5452047803112108E-2</v>
      </c>
    </row>
    <row r="447" spans="2:5" x14ac:dyDescent="0.35">
      <c r="B447" s="11"/>
      <c r="C447" s="16"/>
      <c r="D447" s="3" t="s">
        <v>106</v>
      </c>
      <c r="E447" s="7">
        <v>8.1233590587812737E-2</v>
      </c>
    </row>
    <row r="448" spans="2:5" x14ac:dyDescent="0.35">
      <c r="B448" s="11"/>
      <c r="C448" s="16"/>
      <c r="D448" s="3" t="s">
        <v>151</v>
      </c>
      <c r="E448" s="7">
        <v>8.05612831433829E-2</v>
      </c>
    </row>
    <row r="449" spans="2:5" x14ac:dyDescent="0.35">
      <c r="B449" s="11"/>
      <c r="C449" s="16"/>
      <c r="D449" s="3" t="s">
        <v>104</v>
      </c>
      <c r="E449" s="7">
        <v>7.247023354633142E-2</v>
      </c>
    </row>
    <row r="450" spans="2:5" x14ac:dyDescent="0.35">
      <c r="B450" s="11"/>
      <c r="C450" s="16"/>
      <c r="D450" s="3" t="s">
        <v>133</v>
      </c>
      <c r="E450" s="7">
        <v>7.2243229586052962E-2</v>
      </c>
    </row>
    <row r="451" spans="2:5" x14ac:dyDescent="0.35">
      <c r="B451" s="11"/>
      <c r="C451" s="16"/>
      <c r="D451" s="3" t="s">
        <v>153</v>
      </c>
      <c r="E451" s="7">
        <v>6.9269345117090236E-2</v>
      </c>
    </row>
    <row r="452" spans="2:5" x14ac:dyDescent="0.35">
      <c r="B452" s="11"/>
      <c r="C452" s="16"/>
      <c r="D452" s="3" t="s">
        <v>140</v>
      </c>
      <c r="E452" s="7">
        <v>6.1581588470034691E-2</v>
      </c>
    </row>
    <row r="453" spans="2:5" x14ac:dyDescent="0.35">
      <c r="B453" s="11"/>
      <c r="C453" s="16"/>
      <c r="D453" s="3" t="s">
        <v>135</v>
      </c>
      <c r="E453" s="7">
        <v>5.3537417109428768E-2</v>
      </c>
    </row>
    <row r="454" spans="2:5" x14ac:dyDescent="0.35">
      <c r="B454" s="5" t="s">
        <v>220</v>
      </c>
      <c r="C454" s="2" t="s">
        <v>79</v>
      </c>
      <c r="D454" s="2" t="s">
        <v>133</v>
      </c>
      <c r="E454" s="6">
        <v>9.6702162572781941E-2</v>
      </c>
    </row>
    <row r="455" spans="2:5" x14ac:dyDescent="0.35">
      <c r="B455" s="11"/>
      <c r="C455" s="16"/>
      <c r="D455" s="3" t="s">
        <v>134</v>
      </c>
      <c r="E455" s="7">
        <v>9.6481518432081123E-2</v>
      </c>
    </row>
    <row r="456" spans="2:5" x14ac:dyDescent="0.35">
      <c r="B456" s="11"/>
      <c r="C456" s="16"/>
      <c r="D456" s="3" t="s">
        <v>153</v>
      </c>
      <c r="E456" s="7">
        <v>9.5024326902365147E-2</v>
      </c>
    </row>
    <row r="457" spans="2:5" x14ac:dyDescent="0.35">
      <c r="B457" s="11"/>
      <c r="C457" s="16"/>
      <c r="D457" s="3" t="s">
        <v>137</v>
      </c>
      <c r="E457" s="7">
        <v>9.2851199316193234E-2</v>
      </c>
    </row>
    <row r="458" spans="2:5" x14ac:dyDescent="0.35">
      <c r="B458" s="11"/>
      <c r="C458" s="16"/>
      <c r="D458" s="3" t="s">
        <v>106</v>
      </c>
      <c r="E458" s="7">
        <v>9.1352818207389011E-2</v>
      </c>
    </row>
    <row r="459" spans="2:5" x14ac:dyDescent="0.35">
      <c r="B459" s="11"/>
      <c r="C459" s="16"/>
      <c r="D459" s="3" t="s">
        <v>158</v>
      </c>
      <c r="E459" s="7">
        <v>9.028932171829826E-2</v>
      </c>
    </row>
    <row r="460" spans="2:5" x14ac:dyDescent="0.35">
      <c r="B460" s="11"/>
      <c r="C460" s="16"/>
      <c r="D460" s="3" t="s">
        <v>140</v>
      </c>
      <c r="E460" s="7">
        <v>8.5998883566584999E-2</v>
      </c>
    </row>
    <row r="461" spans="2:5" x14ac:dyDescent="0.35">
      <c r="B461" s="11"/>
      <c r="C461" s="16"/>
      <c r="D461" s="3" t="s">
        <v>184</v>
      </c>
      <c r="E461" s="7">
        <v>8.5935998684602152E-2</v>
      </c>
    </row>
    <row r="462" spans="2:5" x14ac:dyDescent="0.35">
      <c r="B462" s="11"/>
      <c r="C462" s="16"/>
      <c r="D462" s="3" t="s">
        <v>97</v>
      </c>
      <c r="E462" s="7">
        <v>8.5104931516059773E-2</v>
      </c>
    </row>
    <row r="463" spans="2:5" x14ac:dyDescent="0.35">
      <c r="B463" s="11"/>
      <c r="C463" s="16"/>
      <c r="D463" s="3" t="s">
        <v>150</v>
      </c>
      <c r="E463" s="7">
        <v>7.9401624591334957E-2</v>
      </c>
    </row>
    <row r="464" spans="2:5" x14ac:dyDescent="0.35">
      <c r="B464" s="5" t="s">
        <v>221</v>
      </c>
      <c r="C464" s="2" t="s">
        <v>80</v>
      </c>
      <c r="D464" s="2" t="s">
        <v>119</v>
      </c>
      <c r="E464" s="6">
        <v>8.546313265478464E-2</v>
      </c>
    </row>
    <row r="465" spans="2:5" x14ac:dyDescent="0.35">
      <c r="B465" s="11"/>
      <c r="C465" s="16"/>
      <c r="D465" s="3" t="s">
        <v>264</v>
      </c>
      <c r="E465" s="7">
        <v>7.8268524801149597E-2</v>
      </c>
    </row>
    <row r="466" spans="2:5" x14ac:dyDescent="0.35">
      <c r="B466" s="11"/>
      <c r="C466" s="16"/>
      <c r="D466" s="3" t="s">
        <v>263</v>
      </c>
      <c r="E466" s="7">
        <v>6.9625515505391908E-2</v>
      </c>
    </row>
    <row r="467" spans="2:5" x14ac:dyDescent="0.35">
      <c r="B467" s="11"/>
      <c r="C467" s="16"/>
      <c r="D467" s="3" t="s">
        <v>181</v>
      </c>
      <c r="E467" s="7">
        <v>6.8196614056389354E-2</v>
      </c>
    </row>
    <row r="468" spans="2:5" x14ac:dyDescent="0.35">
      <c r="B468" s="11"/>
      <c r="C468" s="16"/>
      <c r="D468" s="3" t="s">
        <v>113</v>
      </c>
      <c r="E468" s="7">
        <v>6.7182995147500563E-2</v>
      </c>
    </row>
    <row r="469" spans="2:5" x14ac:dyDescent="0.35">
      <c r="B469" s="11"/>
      <c r="C469" s="16"/>
      <c r="D469" s="3" t="s">
        <v>242</v>
      </c>
      <c r="E469" s="7">
        <v>5.9215988867292797E-2</v>
      </c>
    </row>
    <row r="470" spans="2:5" x14ac:dyDescent="0.35">
      <c r="B470" s="11"/>
      <c r="C470" s="16"/>
      <c r="D470" s="3" t="s">
        <v>103</v>
      </c>
      <c r="E470" s="7">
        <v>5.762434388509511E-2</v>
      </c>
    </row>
    <row r="471" spans="2:5" x14ac:dyDescent="0.35">
      <c r="B471" s="11"/>
      <c r="C471" s="16"/>
      <c r="D471" s="3" t="s">
        <v>243</v>
      </c>
      <c r="E471" s="7">
        <v>5.2534261623997991E-2</v>
      </c>
    </row>
    <row r="472" spans="2:5" x14ac:dyDescent="0.35">
      <c r="B472" s="11"/>
      <c r="C472" s="16"/>
      <c r="D472" s="3" t="s">
        <v>115</v>
      </c>
      <c r="E472" s="7">
        <v>5.201395184131468E-2</v>
      </c>
    </row>
    <row r="473" spans="2:5" x14ac:dyDescent="0.35">
      <c r="B473" s="11"/>
      <c r="C473" s="16"/>
      <c r="D473" s="3" t="s">
        <v>274</v>
      </c>
      <c r="E473" s="7">
        <v>4.4516849518220283E-2</v>
      </c>
    </row>
    <row r="474" spans="2:5" x14ac:dyDescent="0.35">
      <c r="B474" s="5" t="s">
        <v>222</v>
      </c>
      <c r="C474" s="2" t="s">
        <v>81</v>
      </c>
      <c r="D474" s="2" t="s">
        <v>103</v>
      </c>
      <c r="E474" s="6">
        <v>0.99393240506800584</v>
      </c>
    </row>
    <row r="475" spans="2:5" x14ac:dyDescent="0.35">
      <c r="B475" s="5" t="s">
        <v>223</v>
      </c>
      <c r="C475" s="2" t="s">
        <v>82</v>
      </c>
      <c r="D475" s="2" t="s">
        <v>184</v>
      </c>
      <c r="E475" s="6">
        <v>9.9682058713530072E-2</v>
      </c>
    </row>
    <row r="476" spans="2:5" x14ac:dyDescent="0.35">
      <c r="B476" s="11"/>
      <c r="C476" s="16"/>
      <c r="D476" s="3" t="s">
        <v>96</v>
      </c>
      <c r="E476" s="7">
        <v>9.8120495599525639E-2</v>
      </c>
    </row>
    <row r="477" spans="2:5" x14ac:dyDescent="0.35">
      <c r="B477" s="11"/>
      <c r="C477" s="16"/>
      <c r="D477" s="3" t="s">
        <v>106</v>
      </c>
      <c r="E477" s="7">
        <v>9.0418895518179415E-2</v>
      </c>
    </row>
    <row r="478" spans="2:5" x14ac:dyDescent="0.35">
      <c r="B478" s="11"/>
      <c r="C478" s="16"/>
      <c r="D478" s="3" t="s">
        <v>137</v>
      </c>
      <c r="E478" s="7">
        <v>8.7668469223244005E-2</v>
      </c>
    </row>
    <row r="479" spans="2:5" x14ac:dyDescent="0.35">
      <c r="B479" s="11"/>
      <c r="C479" s="16"/>
      <c r="D479" s="3" t="s">
        <v>143</v>
      </c>
      <c r="E479" s="7">
        <v>8.5577819380815157E-2</v>
      </c>
    </row>
    <row r="480" spans="2:5" x14ac:dyDescent="0.35">
      <c r="B480" s="11"/>
      <c r="C480" s="16"/>
      <c r="D480" s="3" t="s">
        <v>191</v>
      </c>
      <c r="E480" s="7">
        <v>8.5478700908602059E-2</v>
      </c>
    </row>
    <row r="481" spans="2:5" x14ac:dyDescent="0.35">
      <c r="B481" s="11"/>
      <c r="C481" s="16"/>
      <c r="D481" s="3" t="s">
        <v>153</v>
      </c>
      <c r="E481" s="7">
        <v>8.3411822789246193E-2</v>
      </c>
    </row>
    <row r="482" spans="2:5" x14ac:dyDescent="0.35">
      <c r="B482" s="11"/>
      <c r="C482" s="16"/>
      <c r="D482" s="3" t="s">
        <v>158</v>
      </c>
      <c r="E482" s="7">
        <v>8.1351241072356445E-2</v>
      </c>
    </row>
    <row r="483" spans="2:5" x14ac:dyDescent="0.35">
      <c r="B483" s="11"/>
      <c r="C483" s="16"/>
      <c r="D483" s="3" t="s">
        <v>133</v>
      </c>
      <c r="E483" s="7">
        <v>8.1060849070492214E-2</v>
      </c>
    </row>
    <row r="484" spans="2:5" x14ac:dyDescent="0.35">
      <c r="B484" s="11"/>
      <c r="C484" s="16"/>
      <c r="D484" s="3" t="s">
        <v>134</v>
      </c>
      <c r="E484" s="7">
        <v>8.0783232560429172E-2</v>
      </c>
    </row>
    <row r="485" spans="2:5" x14ac:dyDescent="0.35">
      <c r="B485" s="5" t="s">
        <v>224</v>
      </c>
      <c r="C485" s="2" t="s">
        <v>83</v>
      </c>
      <c r="D485" s="2" t="s">
        <v>106</v>
      </c>
      <c r="E485" s="6">
        <v>0.10729397352751266</v>
      </c>
    </row>
    <row r="486" spans="2:5" x14ac:dyDescent="0.35">
      <c r="B486" s="11"/>
      <c r="C486" s="16"/>
      <c r="D486" s="3" t="s">
        <v>93</v>
      </c>
      <c r="E486" s="7">
        <v>0.10622292073004558</v>
      </c>
    </row>
    <row r="487" spans="2:5" x14ac:dyDescent="0.35">
      <c r="B487" s="11"/>
      <c r="C487" s="16"/>
      <c r="D487" s="3" t="s">
        <v>110</v>
      </c>
      <c r="E487" s="7">
        <v>7.3895972846845182E-2</v>
      </c>
    </row>
    <row r="488" spans="2:5" x14ac:dyDescent="0.35">
      <c r="B488" s="11"/>
      <c r="C488" s="16"/>
      <c r="D488" s="3" t="s">
        <v>132</v>
      </c>
      <c r="E488" s="7">
        <v>7.2608361890482254E-2</v>
      </c>
    </row>
    <row r="489" spans="2:5" x14ac:dyDescent="0.35">
      <c r="B489" s="11"/>
      <c r="C489" s="16"/>
      <c r="D489" s="3" t="s">
        <v>95</v>
      </c>
      <c r="E489" s="7">
        <v>6.5654124038219477E-2</v>
      </c>
    </row>
    <row r="490" spans="2:5" x14ac:dyDescent="0.35">
      <c r="B490" s="11"/>
      <c r="C490" s="16"/>
      <c r="D490" s="3" t="s">
        <v>98</v>
      </c>
      <c r="E490" s="7">
        <v>4.838427650776058E-2</v>
      </c>
    </row>
    <row r="491" spans="2:5" x14ac:dyDescent="0.35">
      <c r="B491" s="11"/>
      <c r="C491" s="16"/>
      <c r="D491" s="3" t="s">
        <v>101</v>
      </c>
      <c r="E491" s="7">
        <v>4.1498914901656254E-2</v>
      </c>
    </row>
    <row r="492" spans="2:5" x14ac:dyDescent="0.35">
      <c r="B492" s="11"/>
      <c r="C492" s="16"/>
      <c r="D492" s="3" t="s">
        <v>225</v>
      </c>
      <c r="E492" s="7">
        <v>3.0286606841396981E-2</v>
      </c>
    </row>
    <row r="493" spans="2:5" x14ac:dyDescent="0.35">
      <c r="B493" s="11"/>
      <c r="C493" s="16"/>
      <c r="D493" s="3" t="s">
        <v>138</v>
      </c>
      <c r="E493" s="7">
        <v>2.8594195956572147E-2</v>
      </c>
    </row>
    <row r="494" spans="2:5" x14ac:dyDescent="0.35">
      <c r="B494" s="11"/>
      <c r="C494" s="16"/>
      <c r="D494" s="3" t="s">
        <v>226</v>
      </c>
      <c r="E494" s="7">
        <v>2.8335863027735317E-2</v>
      </c>
    </row>
    <row r="495" spans="2:5" x14ac:dyDescent="0.35">
      <c r="B495" s="5" t="s">
        <v>227</v>
      </c>
      <c r="C495" s="2" t="s">
        <v>84</v>
      </c>
      <c r="D495" s="2" t="s">
        <v>247</v>
      </c>
      <c r="E495" s="6">
        <v>4.7294854323955006E-2</v>
      </c>
    </row>
    <row r="496" spans="2:5" x14ac:dyDescent="0.35">
      <c r="B496" s="11"/>
      <c r="C496" s="16"/>
      <c r="D496" s="3" t="s">
        <v>228</v>
      </c>
      <c r="E496" s="7">
        <v>4.6521947506875126E-2</v>
      </c>
    </row>
    <row r="497" spans="2:5" x14ac:dyDescent="0.35">
      <c r="B497" s="11"/>
      <c r="C497" s="16"/>
      <c r="D497" s="3" t="s">
        <v>231</v>
      </c>
      <c r="E497" s="7">
        <v>3.8850821688865292E-2</v>
      </c>
    </row>
    <row r="498" spans="2:5" x14ac:dyDescent="0.35">
      <c r="B498" s="11"/>
      <c r="C498" s="16"/>
      <c r="D498" s="3" t="s">
        <v>246</v>
      </c>
      <c r="E498" s="7">
        <v>3.8052882594136098E-2</v>
      </c>
    </row>
    <row r="499" spans="2:5" x14ac:dyDescent="0.35">
      <c r="B499" s="11"/>
      <c r="C499" s="16"/>
      <c r="D499" s="3" t="s">
        <v>230</v>
      </c>
      <c r="E499" s="7">
        <v>3.2443939236456387E-2</v>
      </c>
    </row>
    <row r="500" spans="2:5" x14ac:dyDescent="0.35">
      <c r="B500" s="11"/>
      <c r="C500" s="16"/>
      <c r="D500" s="3" t="s">
        <v>179</v>
      </c>
      <c r="E500" s="7">
        <v>2.9673620713793349E-2</v>
      </c>
    </row>
    <row r="501" spans="2:5" x14ac:dyDescent="0.35">
      <c r="B501" s="11"/>
      <c r="C501" s="16"/>
      <c r="D501" s="3" t="s">
        <v>250</v>
      </c>
      <c r="E501" s="7">
        <v>2.8869905337916474E-2</v>
      </c>
    </row>
    <row r="502" spans="2:5" x14ac:dyDescent="0.35">
      <c r="B502" s="11"/>
      <c r="C502" s="16"/>
      <c r="D502" s="3" t="s">
        <v>229</v>
      </c>
      <c r="E502" s="7">
        <v>2.708074787357621E-2</v>
      </c>
    </row>
    <row r="503" spans="2:5" x14ac:dyDescent="0.35">
      <c r="B503" s="11"/>
      <c r="C503" s="16"/>
      <c r="D503" s="3" t="s">
        <v>232</v>
      </c>
      <c r="E503" s="7">
        <v>2.680353913986901E-2</v>
      </c>
    </row>
    <row r="504" spans="2:5" x14ac:dyDescent="0.35">
      <c r="B504" s="11"/>
      <c r="C504" s="16"/>
      <c r="D504" s="3" t="s">
        <v>285</v>
      </c>
      <c r="E504" s="7">
        <v>2.6781212790708941E-2</v>
      </c>
    </row>
    <row r="505" spans="2:5" x14ac:dyDescent="0.35">
      <c r="B505" s="5" t="s">
        <v>233</v>
      </c>
      <c r="C505" s="2" t="s">
        <v>85</v>
      </c>
      <c r="D505" s="2" t="s">
        <v>106</v>
      </c>
      <c r="E505" s="6">
        <v>9.7203712193384834E-2</v>
      </c>
    </row>
    <row r="506" spans="2:5" x14ac:dyDescent="0.35">
      <c r="B506" s="11"/>
      <c r="C506" s="16"/>
      <c r="D506" s="3" t="s">
        <v>191</v>
      </c>
      <c r="E506" s="7">
        <v>9.1537429484620347E-2</v>
      </c>
    </row>
    <row r="507" spans="2:5" x14ac:dyDescent="0.35">
      <c r="B507" s="11"/>
      <c r="C507" s="16"/>
      <c r="D507" s="3" t="s">
        <v>96</v>
      </c>
      <c r="E507" s="7">
        <v>9.1297784911209962E-2</v>
      </c>
    </row>
    <row r="508" spans="2:5" x14ac:dyDescent="0.35">
      <c r="B508" s="11"/>
      <c r="C508" s="16"/>
      <c r="D508" s="3" t="s">
        <v>132</v>
      </c>
      <c r="E508" s="7">
        <v>8.8556156884587969E-2</v>
      </c>
    </row>
    <row r="509" spans="2:5" x14ac:dyDescent="0.35">
      <c r="B509" s="11"/>
      <c r="C509" s="16"/>
      <c r="D509" s="3" t="s">
        <v>143</v>
      </c>
      <c r="E509" s="7">
        <v>8.7352940337531423E-2</v>
      </c>
    </row>
    <row r="510" spans="2:5" x14ac:dyDescent="0.35">
      <c r="B510" s="11"/>
      <c r="C510" s="16"/>
      <c r="D510" s="3" t="s">
        <v>153</v>
      </c>
      <c r="E510" s="7">
        <v>8.5142014982830638E-2</v>
      </c>
    </row>
    <row r="511" spans="2:5" x14ac:dyDescent="0.35">
      <c r="B511" s="11"/>
      <c r="C511" s="16"/>
      <c r="D511" s="3" t="s">
        <v>158</v>
      </c>
      <c r="E511" s="7">
        <v>8.3038691086082805E-2</v>
      </c>
    </row>
    <row r="512" spans="2:5" x14ac:dyDescent="0.35">
      <c r="B512" s="11"/>
      <c r="C512" s="16"/>
      <c r="D512" s="3" t="s">
        <v>133</v>
      </c>
      <c r="E512" s="7">
        <v>8.2742275549929259E-2</v>
      </c>
    </row>
    <row r="513" spans="2:5" x14ac:dyDescent="0.35">
      <c r="B513" s="11"/>
      <c r="C513" s="16"/>
      <c r="D513" s="3" t="s">
        <v>134</v>
      </c>
      <c r="E513" s="7">
        <v>8.2458900500272797E-2</v>
      </c>
    </row>
    <row r="514" spans="2:5" x14ac:dyDescent="0.35">
      <c r="B514" s="11"/>
      <c r="C514" s="16"/>
      <c r="D514" s="3" t="s">
        <v>97</v>
      </c>
      <c r="E514" s="7">
        <v>8.1995291982000701E-2</v>
      </c>
    </row>
    <row r="515" spans="2:5" x14ac:dyDescent="0.35">
      <c r="B515" s="5" t="s">
        <v>234</v>
      </c>
      <c r="C515" s="2" t="s">
        <v>86</v>
      </c>
      <c r="D515" s="2" t="s">
        <v>132</v>
      </c>
      <c r="E515" s="6">
        <v>7.6471940684312123E-2</v>
      </c>
    </row>
    <row r="516" spans="2:5" x14ac:dyDescent="0.35">
      <c r="B516" s="11"/>
      <c r="C516" s="16"/>
      <c r="D516" s="3" t="s">
        <v>93</v>
      </c>
      <c r="E516" s="7">
        <v>7.2787183280214551E-2</v>
      </c>
    </row>
    <row r="517" spans="2:5" x14ac:dyDescent="0.35">
      <c r="B517" s="11"/>
      <c r="C517" s="16"/>
      <c r="D517" s="3" t="s">
        <v>96</v>
      </c>
      <c r="E517" s="7">
        <v>6.3757173183787666E-2</v>
      </c>
    </row>
    <row r="518" spans="2:5" x14ac:dyDescent="0.35">
      <c r="B518" s="11"/>
      <c r="C518" s="16"/>
      <c r="D518" s="3" t="s">
        <v>236</v>
      </c>
      <c r="E518" s="7">
        <v>5.2062982365149918E-2</v>
      </c>
    </row>
    <row r="519" spans="2:5" x14ac:dyDescent="0.35">
      <c r="B519" s="11"/>
      <c r="C519" s="16"/>
      <c r="D519" s="3" t="s">
        <v>235</v>
      </c>
      <c r="E519" s="7">
        <v>3.947670055635643E-2</v>
      </c>
    </row>
    <row r="520" spans="2:5" x14ac:dyDescent="0.35">
      <c r="B520" s="11"/>
      <c r="C520" s="16"/>
      <c r="D520" s="3" t="s">
        <v>110</v>
      </c>
      <c r="E520" s="7">
        <v>3.1159917195617958E-2</v>
      </c>
    </row>
    <row r="521" spans="2:5" x14ac:dyDescent="0.35">
      <c r="B521" s="11"/>
      <c r="C521" s="16"/>
      <c r="D521" s="3" t="s">
        <v>252</v>
      </c>
      <c r="E521" s="7">
        <v>2.9212170133829114E-2</v>
      </c>
    </row>
    <row r="522" spans="2:5" x14ac:dyDescent="0.35">
      <c r="B522" s="11"/>
      <c r="C522" s="16"/>
      <c r="D522" s="3" t="s">
        <v>98</v>
      </c>
      <c r="E522" s="7">
        <v>2.8625863435636504E-2</v>
      </c>
    </row>
    <row r="523" spans="2:5" x14ac:dyDescent="0.35">
      <c r="B523" s="11"/>
      <c r="C523" s="16"/>
      <c r="D523" s="3" t="s">
        <v>241</v>
      </c>
      <c r="E523" s="7">
        <v>2.6391234902433787E-2</v>
      </c>
    </row>
    <row r="524" spans="2:5" x14ac:dyDescent="0.35">
      <c r="B524" s="11"/>
      <c r="C524" s="16"/>
      <c r="D524" s="3" t="s">
        <v>237</v>
      </c>
      <c r="E524" s="7">
        <v>2.6323871411641445E-2</v>
      </c>
    </row>
    <row r="525" spans="2:5" x14ac:dyDescent="0.35">
      <c r="B525" s="5" t="s">
        <v>265</v>
      </c>
      <c r="C525" s="2" t="s">
        <v>255</v>
      </c>
      <c r="D525" s="2" t="s">
        <v>103</v>
      </c>
      <c r="E525" s="6">
        <v>9.9451959272162341E-2</v>
      </c>
    </row>
    <row r="526" spans="2:5" x14ac:dyDescent="0.35">
      <c r="B526" s="11"/>
      <c r="C526" s="16"/>
      <c r="D526" s="3" t="s">
        <v>266</v>
      </c>
      <c r="E526" s="7">
        <v>4.961818489090309E-2</v>
      </c>
    </row>
    <row r="527" spans="2:5" x14ac:dyDescent="0.35">
      <c r="B527" s="11"/>
      <c r="C527" s="16"/>
      <c r="D527" s="3" t="s">
        <v>226</v>
      </c>
      <c r="E527" s="7">
        <v>4.8929106513712399E-2</v>
      </c>
    </row>
    <row r="528" spans="2:5" x14ac:dyDescent="0.35">
      <c r="B528" s="11"/>
      <c r="C528" s="16"/>
      <c r="D528" s="3" t="s">
        <v>286</v>
      </c>
      <c r="E528" s="7">
        <v>4.7231594840393951E-2</v>
      </c>
    </row>
    <row r="529" spans="2:5" x14ac:dyDescent="0.35">
      <c r="B529" s="11"/>
      <c r="C529" s="16"/>
      <c r="D529" s="3" t="s">
        <v>287</v>
      </c>
      <c r="E529" s="7">
        <v>4.7123436616592802E-2</v>
      </c>
    </row>
    <row r="530" spans="2:5" x14ac:dyDescent="0.35">
      <c r="B530" s="11"/>
      <c r="C530" s="16"/>
      <c r="D530" s="3" t="s">
        <v>97</v>
      </c>
      <c r="E530" s="7">
        <v>3.1703504329100782E-2</v>
      </c>
    </row>
    <row r="531" spans="2:5" x14ac:dyDescent="0.35">
      <c r="B531" s="11"/>
      <c r="C531" s="16"/>
      <c r="D531" s="3" t="s">
        <v>181</v>
      </c>
      <c r="E531" s="7">
        <v>3.0648319676295891E-2</v>
      </c>
    </row>
    <row r="532" spans="2:5" x14ac:dyDescent="0.35">
      <c r="B532" s="11"/>
      <c r="C532" s="16"/>
      <c r="D532" s="3" t="s">
        <v>262</v>
      </c>
      <c r="E532" s="7">
        <v>2.9410715833156915E-2</v>
      </c>
    </row>
    <row r="533" spans="2:5" x14ac:dyDescent="0.35">
      <c r="B533" s="11"/>
      <c r="C533" s="16"/>
      <c r="D533" s="3" t="s">
        <v>288</v>
      </c>
      <c r="E533" s="7">
        <v>2.9174469587903311E-2</v>
      </c>
    </row>
    <row r="534" spans="2:5" ht="15" thickBot="1" x14ac:dyDescent="0.4">
      <c r="B534" s="12"/>
      <c r="C534" s="13"/>
      <c r="D534" s="14" t="s">
        <v>267</v>
      </c>
      <c r="E534" s="15">
        <v>2.8849239882765231E-2</v>
      </c>
    </row>
  </sheetData>
  <mergeCells count="1">
    <mergeCell ref="B2: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08:51 10/08/2020</XMLData>
</file>

<file path=customXml/itemProps1.xml><?xml version="1.0" encoding="utf-8"?>
<ds:datastoreItem xmlns:ds="http://schemas.openxmlformats.org/officeDocument/2006/customXml" ds:itemID="{A5355E4F-8FA5-4562-92E1-C1484BA1954A}">
  <ds:schemaRefs/>
</ds:datastoreItem>
</file>

<file path=customXml/itemProps2.xml><?xml version="1.0" encoding="utf-8"?>
<ds:datastoreItem xmlns:ds="http://schemas.openxmlformats.org/officeDocument/2006/customXml" ds:itemID="{7A7E4D56-178C-485B-8B5F-17269672B109}">
  <ds:schemaRefs/>
</ds:datastoreItem>
</file>

<file path=customXml/itemProps3.xml><?xml version="1.0" encoding="utf-8"?>
<ds:datastoreItem xmlns:ds="http://schemas.openxmlformats.org/officeDocument/2006/customXml" ds:itemID="{2E7F6B98-9D6E-450F-9E22-2C2D3FBB85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 Exposure</vt:lpstr>
      <vt:lpstr>Top 10 Issuer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2020-08-07T10:28:55Z</dcterms:created>
  <dcterms:modified xsi:type="dcterms:W3CDTF">2021-03-16T08:51:49Z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