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K:\Accounts\REPORTS\SEBI-Top 10 Holding and Sector Report\2021-22\May 2021\"/>
    </mc:Choice>
  </mc:AlternateContent>
  <xr:revisionPtr revIDLastSave="0" documentId="13_ncr:1_{E33520C3-D77A-44F8-AE09-343A0127DC32}" xr6:coauthVersionLast="47" xr6:coauthVersionMax="47" xr10:uidLastSave="{00000000-0000-0000-0000-000000000000}"/>
  <bookViews>
    <workbookView xWindow="-110" yWindow="-110" windowWidth="19420" windowHeight="10420" xr2:uid="{00000000-000D-0000-FFFF-FFFF00000000}"/>
  </bookViews>
  <sheets>
    <sheet name="Top 10 Issuer" sheetId="2" r:id="rId1"/>
    <sheet name="Sector Exposure"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49" i="1" l="1"/>
  <c r="B742" i="1"/>
  <c r="B720" i="1"/>
  <c r="B702" i="1"/>
  <c r="B691" i="1"/>
  <c r="B669" i="1"/>
  <c r="B650" i="1"/>
  <c r="B639" i="1"/>
  <c r="B633" i="1"/>
  <c r="B624" i="1"/>
  <c r="B614" i="1"/>
  <c r="B602" i="1"/>
  <c r="B589" i="1"/>
  <c r="B576" i="1"/>
  <c r="B564" i="1"/>
  <c r="B551" i="1"/>
  <c r="B541" i="1"/>
  <c r="B532" i="1"/>
  <c r="B522" i="1"/>
  <c r="B513" i="1"/>
  <c r="B506" i="1"/>
  <c r="B499" i="1"/>
  <c r="B476" i="1"/>
  <c r="B449" i="1"/>
  <c r="B430" i="1"/>
  <c r="B402" i="1"/>
  <c r="B391" i="1"/>
  <c r="B384" i="1"/>
  <c r="B377" i="1"/>
  <c r="B351" i="1"/>
  <c r="B338" i="1"/>
  <c r="B331" i="1"/>
  <c r="B314" i="1"/>
  <c r="B307" i="1"/>
  <c r="B300" i="1"/>
  <c r="B293" i="1"/>
  <c r="B277" i="1"/>
  <c r="B266" i="1"/>
  <c r="B254" i="1"/>
  <c r="B246" i="1"/>
  <c r="B232" i="1"/>
  <c r="B222" i="1"/>
  <c r="B212" i="1"/>
  <c r="B194" i="1"/>
  <c r="B184" i="1"/>
  <c r="B176" i="1"/>
  <c r="B153" i="1"/>
  <c r="B131" i="1"/>
  <c r="B124" i="1"/>
  <c r="B102" i="1"/>
  <c r="B84" i="1"/>
  <c r="B63" i="1"/>
  <c r="B39" i="1"/>
  <c r="B21" i="1"/>
</calcChain>
</file>

<file path=xl/sharedStrings.xml><?xml version="1.0" encoding="utf-8"?>
<sst xmlns="http://schemas.openxmlformats.org/spreadsheetml/2006/main" count="1291" uniqueCount="272">
  <si>
    <t>Sector</t>
  </si>
  <si>
    <t>% of Scheme</t>
  </si>
  <si>
    <t>FINANCIAL SERVICES</t>
  </si>
  <si>
    <t>CONSUMER GOODS</t>
  </si>
  <si>
    <t>CEMENT &amp; CEMENT PRODUCTS</t>
  </si>
  <si>
    <t>PHARMA</t>
  </si>
  <si>
    <t>TELECOM</t>
  </si>
  <si>
    <t>IT</t>
  </si>
  <si>
    <t>FERTILISERS &amp; PESTICIDES</t>
  </si>
  <si>
    <t>OIL &amp; GAS</t>
  </si>
  <si>
    <t>CHEMICALS</t>
  </si>
  <si>
    <t>CONSTRUCTION</t>
  </si>
  <si>
    <t>AUTOMOBILE</t>
  </si>
  <si>
    <t>INDUSTRIAL MANUFACTURING</t>
  </si>
  <si>
    <t>TREPS / Reverse Repo / Corporate Debt Repo</t>
  </si>
  <si>
    <t>POWER</t>
  </si>
  <si>
    <t>TEXTILES</t>
  </si>
  <si>
    <t>MEDIA &amp; ENTERTAINMENT</t>
  </si>
  <si>
    <t>Net Receivables/Payables</t>
  </si>
  <si>
    <t>Grand Total</t>
  </si>
  <si>
    <t>DSP India T.I.G.E.R. Fund</t>
  </si>
  <si>
    <t>METALS</t>
  </si>
  <si>
    <t>SERVICES</t>
  </si>
  <si>
    <t>DSP Equity Opportunities Fund</t>
  </si>
  <si>
    <t>DSP Top 100 Equity Fund</t>
  </si>
  <si>
    <t>DSP Tax Saver Fund</t>
  </si>
  <si>
    <t>DSP World Agriculture Fund</t>
  </si>
  <si>
    <t>Mutual Fund</t>
  </si>
  <si>
    <t>DSP Small Cap Fund</t>
  </si>
  <si>
    <t>HEALTHCARE SERVICES</t>
  </si>
  <si>
    <t>DSP Equity &amp; Bond Fund</t>
  </si>
  <si>
    <t>G-Sec</t>
  </si>
  <si>
    <t>DSP Government Securities Fund</t>
  </si>
  <si>
    <t>DSP Savings Fund</t>
  </si>
  <si>
    <t>DSP Regular Savings Fund</t>
  </si>
  <si>
    <t>DSP Natural Resources and New Energy Fund</t>
  </si>
  <si>
    <t>DSP Bond Fund</t>
  </si>
  <si>
    <t>DSP Short Term Fund</t>
  </si>
  <si>
    <t>DSP Strategic Bond Fund</t>
  </si>
  <si>
    <t>DSP Ultra Short Fund</t>
  </si>
  <si>
    <t>DSP Credit Risk Fund</t>
  </si>
  <si>
    <t>DSP Liquidity Fund</t>
  </si>
  <si>
    <t>T-Bill</t>
  </si>
  <si>
    <t>DSP World Gold Fund</t>
  </si>
  <si>
    <t>DSP World Energy Fund</t>
  </si>
  <si>
    <t>DSP World Mining Fund</t>
  </si>
  <si>
    <t>DSP Focus Fund</t>
  </si>
  <si>
    <t>DSP US Flexible^ Equity Fund</t>
  </si>
  <si>
    <t>DSP Banking &amp; PSU Debt Fund</t>
  </si>
  <si>
    <t>DSP Dynamic Asset Allocation Fund</t>
  </si>
  <si>
    <t>DSP Global Allocation Fund</t>
  </si>
  <si>
    <t>DSP 10Y G-Sec Fund</t>
  </si>
  <si>
    <t>INDEX OPTION</t>
  </si>
  <si>
    <t>DSP Low Duration Fund</t>
  </si>
  <si>
    <t>DSP Equity Savings Fund</t>
  </si>
  <si>
    <t>DSP Equal Nifty 50 Fund</t>
  </si>
  <si>
    <t>DSP Arbitrage Fund</t>
  </si>
  <si>
    <t>DSP A.C.E. Fund (Analyst’s Conviction Equalized) - Series 2</t>
  </si>
  <si>
    <t>DSP Liquid ETF</t>
  </si>
  <si>
    <t>DSP FMP - Series 232 - 36M</t>
  </si>
  <si>
    <t>DSP FMP - Series 233 - 36M</t>
  </si>
  <si>
    <t>DSP FMP - Series 235 - 36M</t>
  </si>
  <si>
    <t>DSP FMP - Series 236 - 36M</t>
  </si>
  <si>
    <t>DSP FMP - Series 237 - 36M</t>
  </si>
  <si>
    <t>DSP FMP - Series 238 - 36M</t>
  </si>
  <si>
    <t>DSP FMP - Series 239 - 36M</t>
  </si>
  <si>
    <t>DSP FMP - Series 241 - 36M</t>
  </si>
  <si>
    <t>DSP FMP - Series 243 - 36M</t>
  </si>
  <si>
    <t>DSP Corporate Bond Fund</t>
  </si>
  <si>
    <t>DSP FMP - Series 244 - 36M</t>
  </si>
  <si>
    <t>DSP Healthcare Fund</t>
  </si>
  <si>
    <t>DSP Overnight Fund</t>
  </si>
  <si>
    <t>DSP FMP - Series 250 - 39M</t>
  </si>
  <si>
    <t>DSP Nifty 50 Index Fund</t>
  </si>
  <si>
    <t>DSP Nifty Next 50 Index Fund</t>
  </si>
  <si>
    <t>DSP FMP - Series 251 - 38M</t>
  </si>
  <si>
    <t>DSP Quant Fund</t>
  </si>
  <si>
    <t>^The term “Flexible” in the name of the Scheme signifies that the Investment Manager of the Underlying Fund can invest either in growth or value investment characteristic securities placing an emphasis as the market outlook warrants.</t>
  </si>
  <si>
    <t>Cash Margin</t>
  </si>
  <si>
    <t>Scheme code</t>
  </si>
  <si>
    <t xml:space="preserve">Name for Top 10 Holdings issuerwise </t>
  </si>
  <si>
    <t>Total</t>
  </si>
  <si>
    <t>YD01</t>
  </si>
  <si>
    <t>HDFC Bank Limited</t>
  </si>
  <si>
    <t>Bharti Airtel Limited</t>
  </si>
  <si>
    <t>ICICI Bank Limited</t>
  </si>
  <si>
    <t>Bajaj Finance Limited</t>
  </si>
  <si>
    <t>UltraTech Cement Limited</t>
  </si>
  <si>
    <t>Tata Consultancy Services Limited</t>
  </si>
  <si>
    <t>Muthoot Finance Limited</t>
  </si>
  <si>
    <t>Coromandel International Limited</t>
  </si>
  <si>
    <t>Kotak Mahindra Bank Limited</t>
  </si>
  <si>
    <t>YD02</t>
  </si>
  <si>
    <t>Clearing Corporation of India Ltd.</t>
  </si>
  <si>
    <t>Larsen &amp; Toubro Limited</t>
  </si>
  <si>
    <t>KNR Constructions Limited</t>
  </si>
  <si>
    <t>Reliance Industries Limited</t>
  </si>
  <si>
    <t>ACC Limited</t>
  </si>
  <si>
    <t>State Bank of India</t>
  </si>
  <si>
    <t>YD03</t>
  </si>
  <si>
    <t>Infosys Limited</t>
  </si>
  <si>
    <t>Manappuram Finance Limited</t>
  </si>
  <si>
    <t>YD04</t>
  </si>
  <si>
    <t>IPCA Laboratories Limited</t>
  </si>
  <si>
    <t>Balkrishna Industries Limited</t>
  </si>
  <si>
    <t>Divi's Laboratories Limited</t>
  </si>
  <si>
    <t>Supreme Industries Limited</t>
  </si>
  <si>
    <t>Atul Limited</t>
  </si>
  <si>
    <t>YD06</t>
  </si>
  <si>
    <t>Cipla Limited</t>
  </si>
  <si>
    <t>YD07</t>
  </si>
  <si>
    <t>YD0Z</t>
  </si>
  <si>
    <t>BlackRock Global Funds</t>
  </si>
  <si>
    <t>YD12</t>
  </si>
  <si>
    <t>Nilkamal Limited</t>
  </si>
  <si>
    <t>Tube Investments of India Limited</t>
  </si>
  <si>
    <t>YD14</t>
  </si>
  <si>
    <t>Government of India</t>
  </si>
  <si>
    <t>YD15</t>
  </si>
  <si>
    <t>YD16</t>
  </si>
  <si>
    <t>Housing Development Finance Corporation Limited</t>
  </si>
  <si>
    <t>Small Industries Development Bank of India</t>
  </si>
  <si>
    <t>National Bank for Agriculture and Rural Development</t>
  </si>
  <si>
    <t>Export-Import Bank of India</t>
  </si>
  <si>
    <t>Bank of Baroda</t>
  </si>
  <si>
    <t>Kotak Mahindra Prime Limited</t>
  </si>
  <si>
    <t>Axis Bank Limited</t>
  </si>
  <si>
    <t>YD21</t>
  </si>
  <si>
    <t>Power Grid Corporation of India Limited</t>
  </si>
  <si>
    <t>Hindustan Petroleum Corporation Limited</t>
  </si>
  <si>
    <t>National Highways Authority of India</t>
  </si>
  <si>
    <t>YD25</t>
  </si>
  <si>
    <t>Hindustan Zinc Limited</t>
  </si>
  <si>
    <t>Tata Steel Limited</t>
  </si>
  <si>
    <t>Hindalco Industries Limited</t>
  </si>
  <si>
    <t>Jindal Steel &amp; Power Limited</t>
  </si>
  <si>
    <t>YD26</t>
  </si>
  <si>
    <t>Power Finance Corporation Limited</t>
  </si>
  <si>
    <t>NTPC Limited</t>
  </si>
  <si>
    <t>YD27</t>
  </si>
  <si>
    <t>REC Limited</t>
  </si>
  <si>
    <t>Indian Railway Finance Corporation Limited</t>
  </si>
  <si>
    <t>National Housing Bank</t>
  </si>
  <si>
    <t>YD28</t>
  </si>
  <si>
    <t>YD29</t>
  </si>
  <si>
    <t>LIC Housing Finance Limited</t>
  </si>
  <si>
    <t>YD31</t>
  </si>
  <si>
    <t>Nayara Energy Limited</t>
  </si>
  <si>
    <t>ECL Finance Limited</t>
  </si>
  <si>
    <t>Sintex-BAPL Limited</t>
  </si>
  <si>
    <t>Tata Motors Limited</t>
  </si>
  <si>
    <t>YD32</t>
  </si>
  <si>
    <t>Indian Oil Corporation Limited</t>
  </si>
  <si>
    <t>YD33</t>
  </si>
  <si>
    <t>YD59</t>
  </si>
  <si>
    <t>YD60</t>
  </si>
  <si>
    <t>YD63</t>
  </si>
  <si>
    <t>YDF9</t>
  </si>
  <si>
    <t>YDL5</t>
  </si>
  <si>
    <t>YDN4</t>
  </si>
  <si>
    <t>YDQ0</t>
  </si>
  <si>
    <t>YDQ4</t>
  </si>
  <si>
    <t>Cholamandalam Investment and Finance Company Limited</t>
  </si>
  <si>
    <t>YDR2</t>
  </si>
  <si>
    <t>YDR8</t>
  </si>
  <si>
    <t>India Grid Trust</t>
  </si>
  <si>
    <t>YDT1</t>
  </si>
  <si>
    <t>Dr. Reddy's Laboratories Limited</t>
  </si>
  <si>
    <t>Axis Finance Limited</t>
  </si>
  <si>
    <t>Bajaj Housing Finance Limited</t>
  </si>
  <si>
    <t>YDT5</t>
  </si>
  <si>
    <t>Housing &amp; Urban Development Corporation Limited</t>
  </si>
  <si>
    <t>YDT8</t>
  </si>
  <si>
    <t>YDU1</t>
  </si>
  <si>
    <t>L &amp; T Finance Limited</t>
  </si>
  <si>
    <t>YDV3</t>
  </si>
  <si>
    <t>YDV4</t>
  </si>
  <si>
    <t>YDV6</t>
  </si>
  <si>
    <t>YDV7</t>
  </si>
  <si>
    <t>YDV8</t>
  </si>
  <si>
    <t>NHPC Limited</t>
  </si>
  <si>
    <t>YDV9</t>
  </si>
  <si>
    <t>Fullerton India Home Finance Company Limited</t>
  </si>
  <si>
    <t>IIFL Home Finance Limited</t>
  </si>
  <si>
    <t>Adani Ports and Special Economic Zone Limited</t>
  </si>
  <si>
    <t>Vedanta Limited</t>
  </si>
  <si>
    <t>YDW1</t>
  </si>
  <si>
    <t>YDW3</t>
  </si>
  <si>
    <t>Talwandi Sabo Power Ltd</t>
  </si>
  <si>
    <t>YDW5</t>
  </si>
  <si>
    <t>Sikka Ports &amp; Terminals Limited</t>
  </si>
  <si>
    <t>YDW6</t>
  </si>
  <si>
    <t>YDW7</t>
  </si>
  <si>
    <t>YDX0</t>
  </si>
  <si>
    <t>YDX3</t>
  </si>
  <si>
    <t>YDX5</t>
  </si>
  <si>
    <t>YDX6</t>
  </si>
  <si>
    <t>Hindustan Unilever Limited</t>
  </si>
  <si>
    <t>ITC Limited</t>
  </si>
  <si>
    <t>YDX7</t>
  </si>
  <si>
    <t>Avenue Supermarts Limited</t>
  </si>
  <si>
    <t>Godrej Consumer Products Limited</t>
  </si>
  <si>
    <t>ICICI Lombard General Insurance Company Limited</t>
  </si>
  <si>
    <t>Info Edge (India) Limited</t>
  </si>
  <si>
    <t>Pidilite Industries Limited</t>
  </si>
  <si>
    <t>YDX8</t>
  </si>
  <si>
    <t>YDY1</t>
  </si>
  <si>
    <t>HDFC Life Insurance Company Limited</t>
  </si>
  <si>
    <t>Bajaj Finserv Limited</t>
  </si>
  <si>
    <t>Scheme Name</t>
  </si>
  <si>
    <t>Ratnamani Metals &amp; Tubes Limited</t>
  </si>
  <si>
    <t>Tech Mahindra Limited</t>
  </si>
  <si>
    <t>Apollo Hospitals Enterprise Limited</t>
  </si>
  <si>
    <t>Procter &amp; Gamble Health Limited</t>
  </si>
  <si>
    <t>Chambal Fertilizers &amp; Chemicals Limited</t>
  </si>
  <si>
    <t>Adani Green Energy Limited</t>
  </si>
  <si>
    <t>DSP Midcap Fund</t>
  </si>
  <si>
    <t>Siemens Limited</t>
  </si>
  <si>
    <t>Bharat Petroleum Corporation Limited</t>
  </si>
  <si>
    <t>Voltas Limited</t>
  </si>
  <si>
    <t>NLC India Limited</t>
  </si>
  <si>
    <t>Titan Company Limited</t>
  </si>
  <si>
    <t>DSP Value Fund</t>
  </si>
  <si>
    <t>Crompton Greaves Consumer Electricals Limited</t>
  </si>
  <si>
    <t>Steel Authority of India Limited</t>
  </si>
  <si>
    <t>Chennai Petroleum Corporation Limited</t>
  </si>
  <si>
    <t>Sun Pharmaceutical Industries Limited</t>
  </si>
  <si>
    <t>Lupin Limited</t>
  </si>
  <si>
    <t>YDY3</t>
  </si>
  <si>
    <t>Berkshire Hathaway Inc - Class B</t>
  </si>
  <si>
    <t>DSP Flexi Cap Fund</t>
  </si>
  <si>
    <t>Suprajit Engineering Limited</t>
  </si>
  <si>
    <t>SBI Life Insurance Company Limited</t>
  </si>
  <si>
    <t>Max Healthcare Institute Limited</t>
  </si>
  <si>
    <t>Container Corporation of India Limited</t>
  </si>
  <si>
    <t>Max Financial Services Limited</t>
  </si>
  <si>
    <t>IndusInd Bank Limited</t>
  </si>
  <si>
    <t>Harding Loevner Global Equity Fund (Class A USD Shares)</t>
  </si>
  <si>
    <t>Veritas Asset Management LLP</t>
  </si>
  <si>
    <t>Gujarat Gas Limited</t>
  </si>
  <si>
    <t>Dalmia Bharat Limited</t>
  </si>
  <si>
    <t>Welspun India Limited</t>
  </si>
  <si>
    <t>JSW Steel Limited</t>
  </si>
  <si>
    <t>DSP Mutual Fund</t>
  </si>
  <si>
    <t>Adani Enterprises Limited</t>
  </si>
  <si>
    <t>Lindsell Train Global Equity Fund (Class C USD Shares)</t>
  </si>
  <si>
    <t>Heptagon Capital LLP</t>
  </si>
  <si>
    <t>YDY4</t>
  </si>
  <si>
    <t>DSP Floater Fund</t>
  </si>
  <si>
    <t>CONSUMER SERVICES</t>
  </si>
  <si>
    <t>MEDIA, ENTERTAINMENT &amp; PUBLICATION</t>
  </si>
  <si>
    <t>City Union Bank Limited</t>
  </si>
  <si>
    <t>K.P.R. Mill Limited</t>
  </si>
  <si>
    <t>IDFC First Bank Limited</t>
  </si>
  <si>
    <t>Citibank N.A.</t>
  </si>
  <si>
    <t>Indus Towers Limited</t>
  </si>
  <si>
    <t>Wipro Limited</t>
  </si>
  <si>
    <t>Bajaj Auto Limited</t>
  </si>
  <si>
    <t>Scheme Portfolio Holdings (Top 10 Issuer) as on 31-May-2021</t>
  </si>
  <si>
    <t>JK Lakshmi Cement Limited</t>
  </si>
  <si>
    <t>Bata India Limited</t>
  </si>
  <si>
    <t>Powergrid Infrastructure Investment Trust</t>
  </si>
  <si>
    <t>NMDC Limited</t>
  </si>
  <si>
    <t>Reliance Jio Infocomm Limited</t>
  </si>
  <si>
    <t>UPL Limited</t>
  </si>
  <si>
    <t>Asian Paints Limited</t>
  </si>
  <si>
    <t>Tata Power Company Limited</t>
  </si>
  <si>
    <t>Shriram Transport Finance Company Limited</t>
  </si>
  <si>
    <t>ICICI Prudential Life Insurance Company Limited</t>
  </si>
  <si>
    <t>Coastal Gujarat Power Limited</t>
  </si>
  <si>
    <t>Adani Transmission Limited</t>
  </si>
  <si>
    <t>Sector wise break up (As on 31-May-2021)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</si>
</sst>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font>
  </fonts>
  <fills count="2">
    <fill>
      <patternFill patternType="none"/>
    </fill>
    <fill>
      <patternFill patternType="gray125"/>
    </fill>
  </fills>
  <borders count="24">
    <border>
      <left/>
      <right/>
      <top/>
      <bottom/>
      <diagonal/>
    </border>
    <border>
      <left style="thin">
        <color indexed="64"/>
      </left>
      <right/>
      <top/>
      <bottom/>
      <diagonal/>
    </border>
    <border>
      <left style="thin">
        <color rgb="FF999999"/>
      </left>
      <right/>
      <top style="thin">
        <color rgb="FF999999"/>
      </top>
      <bottom/>
      <diagonal/>
    </border>
    <border>
      <left style="thin">
        <color rgb="FF999999"/>
      </left>
      <right/>
      <top/>
      <bottom/>
      <diagonal/>
    </border>
    <border>
      <left style="medium">
        <color indexed="64"/>
      </left>
      <right/>
      <top style="thin">
        <color rgb="FF999999"/>
      </top>
      <bottom/>
      <diagonal/>
    </border>
    <border>
      <left style="thin">
        <color rgb="FF999999"/>
      </left>
      <right style="medium">
        <color indexed="64"/>
      </right>
      <top style="thin">
        <color rgb="FF999999"/>
      </top>
      <bottom/>
      <diagonal/>
    </border>
    <border>
      <left style="thin">
        <color rgb="FF999999"/>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999999"/>
      </left>
      <right/>
      <top/>
      <bottom style="medium">
        <color indexed="64"/>
      </bottom>
      <diagonal/>
    </border>
    <border>
      <left style="thin">
        <color rgb="FF999999"/>
      </left>
      <right style="medium">
        <color indexed="64"/>
      </right>
      <top/>
      <bottom style="medium">
        <color indexed="64"/>
      </bottom>
      <diagonal/>
    </border>
    <border>
      <left style="thin">
        <color rgb="FF999999"/>
      </left>
      <right/>
      <top style="thin">
        <color indexed="9"/>
      </top>
      <bottom/>
      <diagonal/>
    </border>
    <border>
      <left/>
      <right/>
      <top/>
      <bottom style="thin">
        <color rgb="FF999999"/>
      </bottom>
      <diagonal/>
    </border>
    <border>
      <left style="medium">
        <color indexed="64"/>
      </left>
      <right/>
      <top style="thin">
        <color indexed="9"/>
      </top>
      <bottom/>
      <diagonal/>
    </border>
    <border>
      <left style="medium">
        <color indexed="64"/>
      </left>
      <right/>
      <top/>
      <bottom style="thin">
        <color rgb="FF999999"/>
      </bottom>
      <diagonal/>
    </border>
    <border>
      <left/>
      <right style="medium">
        <color indexed="64"/>
      </right>
      <top/>
      <bottom style="thin">
        <color rgb="FF999999"/>
      </bottom>
      <diagonal/>
    </border>
    <border>
      <left style="medium">
        <color indexed="64"/>
      </left>
      <right/>
      <top style="thin">
        <color indexed="9"/>
      </top>
      <bottom style="medium">
        <color indexed="64"/>
      </bottom>
      <diagonal/>
    </border>
    <border>
      <left style="thin">
        <color rgb="FF999999"/>
      </left>
      <right/>
      <top style="thin">
        <color indexed="9"/>
      </top>
      <bottom style="medium">
        <color indexed="64"/>
      </bottom>
      <diagonal/>
    </border>
    <border>
      <left style="medium">
        <color indexed="64"/>
      </left>
      <right/>
      <top style="medium">
        <color indexed="64"/>
      </top>
      <bottom/>
      <diagonal/>
    </border>
    <border>
      <left style="thin">
        <color rgb="FF999999"/>
      </left>
      <right/>
      <top style="medium">
        <color indexed="64"/>
      </top>
      <bottom/>
      <diagonal/>
    </border>
    <border>
      <left style="thin">
        <color rgb="FF999999"/>
      </left>
      <right style="medium">
        <color indexed="64"/>
      </right>
      <top style="medium">
        <color indexed="64"/>
      </top>
      <bottom/>
      <diagonal/>
    </border>
    <border>
      <left style="thin">
        <color auto="1"/>
      </left>
      <right style="thin">
        <color auto="1"/>
      </right>
      <top style="thin">
        <color auto="1"/>
      </top>
      <bottom style="thin">
        <color indexed="64"/>
      </bottom>
      <diagonal/>
    </border>
    <border>
      <left/>
      <right/>
      <top style="thin">
        <color indexed="64"/>
      </top>
      <bottom/>
      <diagonal/>
    </border>
  </borders>
  <cellStyleXfs count="2">
    <xf numFmtId="0" fontId="0" fillId="0" borderId="0"/>
    <xf numFmtId="9" fontId="2" fillId="0" borderId="0" applyFont="0" applyFill="0" applyBorder="0" applyAlignment="0" applyProtection="0"/>
  </cellStyleXfs>
  <cellXfs count="32">
    <xf numFmtId="0" fontId="0" fillId="0" borderId="0" xfId="0"/>
    <xf numFmtId="10" fontId="0" fillId="0" borderId="0" xfId="0" applyNumberFormat="1"/>
    <xf numFmtId="0" fontId="0" fillId="0" borderId="2" xfId="0" applyBorder="1"/>
    <xf numFmtId="0" fontId="0" fillId="0" borderId="3" xfId="0" applyBorder="1"/>
    <xf numFmtId="10" fontId="2" fillId="0" borderId="0" xfId="1" applyNumberFormat="1" applyFont="1"/>
    <xf numFmtId="0" fontId="0" fillId="0" borderId="4" xfId="0" applyBorder="1"/>
    <xf numFmtId="10" fontId="0" fillId="0" borderId="5" xfId="0" applyNumberFormat="1" applyBorder="1"/>
    <xf numFmtId="10" fontId="0" fillId="0" borderId="6" xfId="0" applyNumberFormat="1" applyBorder="1"/>
    <xf numFmtId="0" fontId="0" fillId="0" borderId="10" xfId="0" applyBorder="1"/>
    <xf numFmtId="10" fontId="0" fillId="0" borderId="11" xfId="0" applyNumberFormat="1" applyBorder="1"/>
    <xf numFmtId="0" fontId="0" fillId="0" borderId="12" xfId="0" applyBorder="1"/>
    <xf numFmtId="0" fontId="0" fillId="0" borderId="14" xfId="0" applyBorder="1"/>
    <xf numFmtId="0" fontId="0" fillId="0" borderId="17" xfId="0" applyBorder="1"/>
    <xf numFmtId="0" fontId="0" fillId="0" borderId="18" xfId="0" applyBorder="1"/>
    <xf numFmtId="0" fontId="1" fillId="0" borderId="19" xfId="0" applyFont="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3" fillId="0" borderId="7"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9" xfId="0" applyFont="1" applyFill="1" applyBorder="1" applyAlignment="1">
      <alignment horizontal="center" vertical="top" wrapText="1"/>
    </xf>
    <xf numFmtId="0" fontId="0" fillId="0" borderId="15" xfId="0" applyBorder="1" applyAlignment="1">
      <alignment horizontal="left" wrapText="1"/>
    </xf>
    <xf numFmtId="0" fontId="0" fillId="0" borderId="13" xfId="0" applyBorder="1" applyAlignment="1">
      <alignment horizontal="left" wrapText="1"/>
    </xf>
    <xf numFmtId="0" fontId="0" fillId="0" borderId="16" xfId="0" applyBorder="1" applyAlignment="1">
      <alignment horizontal="left" wrapText="1"/>
    </xf>
    <xf numFmtId="0" fontId="1" fillId="0" borderId="1" xfId="0" applyFont="1" applyBorder="1" applyAlignment="1">
      <alignment horizontal="center" vertical="center"/>
    </xf>
    <xf numFmtId="10" fontId="0" fillId="0" borderId="0" xfId="0" applyNumberFormat="1" applyAlignment="1">
      <alignment horizontal="center" vertical="center"/>
    </xf>
    <xf numFmtId="0" fontId="1" fillId="0" borderId="22" xfId="0" applyFont="1" applyBorder="1" applyAlignment="1">
      <alignment horizontal="center"/>
    </xf>
    <xf numFmtId="10" fontId="1" fillId="0" borderId="22" xfId="0" applyNumberFormat="1" applyFont="1" applyBorder="1" applyAlignment="1">
      <alignment horizontal="center"/>
    </xf>
    <xf numFmtId="0" fontId="1" fillId="0" borderId="22" xfId="0" applyFont="1" applyBorder="1"/>
    <xf numFmtId="10" fontId="1" fillId="0" borderId="22" xfId="0" applyNumberFormat="1" applyFont="1" applyBorder="1"/>
    <xf numFmtId="0" fontId="0" fillId="0" borderId="22" xfId="0" applyBorder="1"/>
    <xf numFmtId="10" fontId="0" fillId="0" borderId="22" xfId="0" applyNumberFormat="1" applyBorder="1"/>
    <xf numFmtId="0" fontId="0" fillId="0" borderId="23" xfId="0" applyBorder="1" applyAlignment="1">
      <alignmen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430"/>
  <sheetViews>
    <sheetView tabSelected="1" workbookViewId="0"/>
  </sheetViews>
  <sheetFormatPr defaultRowHeight="14.5" x14ac:dyDescent="0.35"/>
  <cols>
    <col min="1" max="1" width="4.7265625" customWidth="1"/>
    <col min="2" max="2" width="12.7265625" customWidth="1"/>
    <col min="3" max="3" width="35" customWidth="1"/>
    <col min="4" max="4" width="54.1796875" customWidth="1"/>
    <col min="5" max="5" width="10.453125" style="4" customWidth="1"/>
  </cols>
  <sheetData>
    <row r="1" spans="2:5" ht="15" thickBot="1" x14ac:dyDescent="0.4"/>
    <row r="2" spans="2:5" ht="15" thickBot="1" x14ac:dyDescent="0.4">
      <c r="B2" s="17" t="s">
        <v>258</v>
      </c>
      <c r="C2" s="18"/>
      <c r="D2" s="18"/>
      <c r="E2" s="19"/>
    </row>
    <row r="3" spans="2:5" x14ac:dyDescent="0.35">
      <c r="B3" s="14" t="s">
        <v>79</v>
      </c>
      <c r="C3" s="15" t="s">
        <v>209</v>
      </c>
      <c r="D3" s="15" t="s">
        <v>80</v>
      </c>
      <c r="E3" s="16" t="s">
        <v>81</v>
      </c>
    </row>
    <row r="4" spans="2:5" x14ac:dyDescent="0.35">
      <c r="B4" s="5" t="s">
        <v>82</v>
      </c>
      <c r="C4" s="2" t="s">
        <v>230</v>
      </c>
      <c r="D4" s="2" t="s">
        <v>85</v>
      </c>
      <c r="E4" s="6">
        <v>8.1224362594742472E-2</v>
      </c>
    </row>
    <row r="5" spans="2:5" x14ac:dyDescent="0.35">
      <c r="B5" s="11"/>
      <c r="C5" s="10"/>
      <c r="D5" s="3" t="s">
        <v>83</v>
      </c>
      <c r="E5" s="7">
        <v>6.4440300099498263E-2</v>
      </c>
    </row>
    <row r="6" spans="2:5" x14ac:dyDescent="0.35">
      <c r="B6" s="11"/>
      <c r="C6" s="10"/>
      <c r="D6" s="3" t="s">
        <v>100</v>
      </c>
      <c r="E6" s="7">
        <v>3.9427207651432081E-2</v>
      </c>
    </row>
    <row r="7" spans="2:5" x14ac:dyDescent="0.35">
      <c r="B7" s="11"/>
      <c r="C7" s="10"/>
      <c r="D7" s="3" t="s">
        <v>87</v>
      </c>
      <c r="E7" s="7">
        <v>3.3796695626388359E-2</v>
      </c>
    </row>
    <row r="8" spans="2:5" x14ac:dyDescent="0.35">
      <c r="B8" s="11"/>
      <c r="C8" s="10"/>
      <c r="D8" s="3" t="s">
        <v>86</v>
      </c>
      <c r="E8" s="7">
        <v>3.0692420699657587E-2</v>
      </c>
    </row>
    <row r="9" spans="2:5" x14ac:dyDescent="0.35">
      <c r="B9" s="11"/>
      <c r="C9" s="10"/>
      <c r="D9" s="3" t="s">
        <v>126</v>
      </c>
      <c r="E9" s="7">
        <v>2.8298563339370791E-2</v>
      </c>
    </row>
    <row r="10" spans="2:5" x14ac:dyDescent="0.35">
      <c r="B10" s="11"/>
      <c r="C10" s="10"/>
      <c r="D10" s="3" t="s">
        <v>200</v>
      </c>
      <c r="E10" s="7">
        <v>2.8288839880270516E-2</v>
      </c>
    </row>
    <row r="11" spans="2:5" x14ac:dyDescent="0.35">
      <c r="B11" s="11"/>
      <c r="C11" s="10"/>
      <c r="D11" s="3" t="s">
        <v>167</v>
      </c>
      <c r="E11" s="7">
        <v>2.6452314334210535E-2</v>
      </c>
    </row>
    <row r="12" spans="2:5" x14ac:dyDescent="0.35">
      <c r="B12" s="11"/>
      <c r="C12" s="10"/>
      <c r="D12" s="3" t="s">
        <v>208</v>
      </c>
      <c r="E12" s="7">
        <v>2.5907259485218825E-2</v>
      </c>
    </row>
    <row r="13" spans="2:5" x14ac:dyDescent="0.35">
      <c r="B13" s="11"/>
      <c r="C13" s="10"/>
      <c r="D13" s="3" t="s">
        <v>239</v>
      </c>
      <c r="E13" s="7">
        <v>2.4274717762805938E-2</v>
      </c>
    </row>
    <row r="14" spans="2:5" x14ac:dyDescent="0.35">
      <c r="B14" s="5" t="s">
        <v>92</v>
      </c>
      <c r="C14" s="2" t="s">
        <v>20</v>
      </c>
      <c r="D14" s="2" t="s">
        <v>87</v>
      </c>
      <c r="E14" s="6">
        <v>5.0277753795333287E-2</v>
      </c>
    </row>
    <row r="15" spans="2:5" x14ac:dyDescent="0.35">
      <c r="B15" s="11"/>
      <c r="C15" s="10"/>
      <c r="D15" s="3" t="s">
        <v>94</v>
      </c>
      <c r="E15" s="7">
        <v>4.0009011598723124E-2</v>
      </c>
    </row>
    <row r="16" spans="2:5" x14ac:dyDescent="0.35">
      <c r="B16" s="11"/>
      <c r="C16" s="10"/>
      <c r="D16" s="3" t="s">
        <v>84</v>
      </c>
      <c r="E16" s="7">
        <v>3.7936394854488999E-2</v>
      </c>
    </row>
    <row r="17" spans="2:5" x14ac:dyDescent="0.35">
      <c r="B17" s="11"/>
      <c r="C17" s="10"/>
      <c r="D17" s="3" t="s">
        <v>96</v>
      </c>
      <c r="E17" s="7">
        <v>3.6392012981434602E-2</v>
      </c>
    </row>
    <row r="18" spans="2:5" x14ac:dyDescent="0.35">
      <c r="B18" s="11"/>
      <c r="C18" s="10"/>
      <c r="D18" s="3" t="s">
        <v>217</v>
      </c>
      <c r="E18" s="7">
        <v>3.223797564770995E-2</v>
      </c>
    </row>
    <row r="19" spans="2:5" x14ac:dyDescent="0.35">
      <c r="B19" s="11"/>
      <c r="C19" s="10"/>
      <c r="D19" s="3" t="s">
        <v>97</v>
      </c>
      <c r="E19" s="7">
        <v>3.1582409557829282E-2</v>
      </c>
    </row>
    <row r="20" spans="2:5" x14ac:dyDescent="0.35">
      <c r="B20" s="11"/>
      <c r="C20" s="10"/>
      <c r="D20" s="3" t="s">
        <v>234</v>
      </c>
      <c r="E20" s="7">
        <v>3.1491067788720135E-2</v>
      </c>
    </row>
    <row r="21" spans="2:5" x14ac:dyDescent="0.35">
      <c r="B21" s="11"/>
      <c r="C21" s="10"/>
      <c r="D21" s="3" t="s">
        <v>133</v>
      </c>
      <c r="E21" s="7">
        <v>3.0844338409666199E-2</v>
      </c>
    </row>
    <row r="22" spans="2:5" x14ac:dyDescent="0.35">
      <c r="B22" s="11"/>
      <c r="C22" s="10"/>
      <c r="D22" s="3" t="s">
        <v>259</v>
      </c>
      <c r="E22" s="7">
        <v>2.7415948117104311E-2</v>
      </c>
    </row>
    <row r="23" spans="2:5" x14ac:dyDescent="0.35">
      <c r="B23" s="11"/>
      <c r="C23" s="10"/>
      <c r="D23" s="3" t="s">
        <v>95</v>
      </c>
      <c r="E23" s="7">
        <v>2.4657772589440612E-2</v>
      </c>
    </row>
    <row r="24" spans="2:5" x14ac:dyDescent="0.35">
      <c r="B24" s="5" t="s">
        <v>99</v>
      </c>
      <c r="C24" s="2" t="s">
        <v>23</v>
      </c>
      <c r="D24" s="2" t="s">
        <v>85</v>
      </c>
      <c r="E24" s="6">
        <v>8.2500166850831586E-2</v>
      </c>
    </row>
    <row r="25" spans="2:5" x14ac:dyDescent="0.35">
      <c r="B25" s="11"/>
      <c r="C25" s="10"/>
      <c r="D25" s="3" t="s">
        <v>100</v>
      </c>
      <c r="E25" s="7">
        <v>6.9201828799420134E-2</v>
      </c>
    </row>
    <row r="26" spans="2:5" x14ac:dyDescent="0.35">
      <c r="B26" s="11"/>
      <c r="C26" s="10"/>
      <c r="D26" s="3" t="s">
        <v>83</v>
      </c>
      <c r="E26" s="7">
        <v>4.894895303294039E-2</v>
      </c>
    </row>
    <row r="27" spans="2:5" x14ac:dyDescent="0.35">
      <c r="B27" s="11"/>
      <c r="C27" s="10"/>
      <c r="D27" s="3" t="s">
        <v>98</v>
      </c>
      <c r="E27" s="7">
        <v>4.7136510293098767E-2</v>
      </c>
    </row>
    <row r="28" spans="2:5" x14ac:dyDescent="0.35">
      <c r="B28" s="11"/>
      <c r="C28" s="10"/>
      <c r="D28" s="3" t="s">
        <v>126</v>
      </c>
      <c r="E28" s="7">
        <v>3.7769142140985541E-2</v>
      </c>
    </row>
    <row r="29" spans="2:5" x14ac:dyDescent="0.35">
      <c r="B29" s="11"/>
      <c r="C29" s="10"/>
      <c r="D29" s="3" t="s">
        <v>133</v>
      </c>
      <c r="E29" s="7">
        <v>3.6140242522794769E-2</v>
      </c>
    </row>
    <row r="30" spans="2:5" x14ac:dyDescent="0.35">
      <c r="B30" s="11"/>
      <c r="C30" s="10"/>
      <c r="D30" s="3" t="s">
        <v>84</v>
      </c>
      <c r="E30" s="7">
        <v>3.2663763724641387E-2</v>
      </c>
    </row>
    <row r="31" spans="2:5" x14ac:dyDescent="0.35">
      <c r="B31" s="11"/>
      <c r="C31" s="10"/>
      <c r="D31" s="3" t="s">
        <v>218</v>
      </c>
      <c r="E31" s="7">
        <v>2.5635837864510486E-2</v>
      </c>
    </row>
    <row r="32" spans="2:5" x14ac:dyDescent="0.35">
      <c r="B32" s="11"/>
      <c r="C32" s="10"/>
      <c r="D32" s="3" t="s">
        <v>240</v>
      </c>
      <c r="E32" s="7">
        <v>2.3480769563260732E-2</v>
      </c>
    </row>
    <row r="33" spans="2:5" x14ac:dyDescent="0.35">
      <c r="B33" s="11"/>
      <c r="C33" s="10"/>
      <c r="D33" s="3" t="s">
        <v>223</v>
      </c>
      <c r="E33" s="7">
        <v>2.2738474053104606E-2</v>
      </c>
    </row>
    <row r="34" spans="2:5" x14ac:dyDescent="0.35">
      <c r="B34" s="5" t="s">
        <v>102</v>
      </c>
      <c r="C34" s="2" t="s">
        <v>216</v>
      </c>
      <c r="D34" s="2" t="s">
        <v>93</v>
      </c>
      <c r="E34" s="6">
        <v>5.0796783795731465E-2</v>
      </c>
    </row>
    <row r="35" spans="2:5" x14ac:dyDescent="0.35">
      <c r="B35" s="11"/>
      <c r="C35" s="10"/>
      <c r="D35" s="3" t="s">
        <v>104</v>
      </c>
      <c r="E35" s="7">
        <v>4.0627194033689494E-2</v>
      </c>
    </row>
    <row r="36" spans="2:5" x14ac:dyDescent="0.35">
      <c r="B36" s="11"/>
      <c r="C36" s="10"/>
      <c r="D36" s="3" t="s">
        <v>162</v>
      </c>
      <c r="E36" s="7">
        <v>3.9893397898797332E-2</v>
      </c>
    </row>
    <row r="37" spans="2:5" x14ac:dyDescent="0.35">
      <c r="B37" s="11"/>
      <c r="C37" s="10"/>
      <c r="D37" s="3" t="s">
        <v>106</v>
      </c>
      <c r="E37" s="7">
        <v>3.9413808098895088E-2</v>
      </c>
    </row>
    <row r="38" spans="2:5" x14ac:dyDescent="0.35">
      <c r="B38" s="11"/>
      <c r="C38" s="10"/>
      <c r="D38" s="3" t="s">
        <v>107</v>
      </c>
      <c r="E38" s="7">
        <v>3.5878536064665227E-2</v>
      </c>
    </row>
    <row r="39" spans="2:5" x14ac:dyDescent="0.35">
      <c r="B39" s="11"/>
      <c r="C39" s="10"/>
      <c r="D39" s="3" t="s">
        <v>235</v>
      </c>
      <c r="E39" s="7">
        <v>3.5530913249552876E-2</v>
      </c>
    </row>
    <row r="40" spans="2:5" x14ac:dyDescent="0.35">
      <c r="B40" s="11"/>
      <c r="C40" s="10"/>
      <c r="D40" s="3" t="s">
        <v>103</v>
      </c>
      <c r="E40" s="7">
        <v>3.4994376718277008E-2</v>
      </c>
    </row>
    <row r="41" spans="2:5" x14ac:dyDescent="0.35">
      <c r="B41" s="11"/>
      <c r="C41" s="10"/>
      <c r="D41" s="3" t="s">
        <v>101</v>
      </c>
      <c r="E41" s="7">
        <v>3.481359896624895E-2</v>
      </c>
    </row>
    <row r="42" spans="2:5" x14ac:dyDescent="0.35">
      <c r="B42" s="11"/>
      <c r="C42" s="10"/>
      <c r="D42" s="3" t="s">
        <v>251</v>
      </c>
      <c r="E42" s="7">
        <v>3.1630429616575029E-2</v>
      </c>
    </row>
    <row r="43" spans="2:5" x14ac:dyDescent="0.35">
      <c r="B43" s="11"/>
      <c r="C43" s="10"/>
      <c r="D43" s="3" t="s">
        <v>260</v>
      </c>
      <c r="E43" s="7">
        <v>2.9286509969404972E-2</v>
      </c>
    </row>
    <row r="44" spans="2:5" x14ac:dyDescent="0.35">
      <c r="B44" s="5" t="s">
        <v>108</v>
      </c>
      <c r="C44" s="2" t="s">
        <v>24</v>
      </c>
      <c r="D44" s="2" t="s">
        <v>85</v>
      </c>
      <c r="E44" s="6">
        <v>0.1010017083398554</v>
      </c>
    </row>
    <row r="45" spans="2:5" x14ac:dyDescent="0.35">
      <c r="B45" s="11"/>
      <c r="C45" s="10"/>
      <c r="D45" s="3" t="s">
        <v>83</v>
      </c>
      <c r="E45" s="7">
        <v>8.5060594060071132E-2</v>
      </c>
    </row>
    <row r="46" spans="2:5" x14ac:dyDescent="0.35">
      <c r="B46" s="11"/>
      <c r="C46" s="10"/>
      <c r="D46" s="3" t="s">
        <v>100</v>
      </c>
      <c r="E46" s="7">
        <v>8.3812794426419188E-2</v>
      </c>
    </row>
    <row r="47" spans="2:5" x14ac:dyDescent="0.35">
      <c r="B47" s="11"/>
      <c r="C47" s="10"/>
      <c r="D47" s="3" t="s">
        <v>87</v>
      </c>
      <c r="E47" s="7">
        <v>6.6532549646426908E-2</v>
      </c>
    </row>
    <row r="48" spans="2:5" x14ac:dyDescent="0.35">
      <c r="B48" s="11"/>
      <c r="C48" s="10"/>
      <c r="D48" s="3" t="s">
        <v>86</v>
      </c>
      <c r="E48" s="7">
        <v>5.4869860574949254E-2</v>
      </c>
    </row>
    <row r="49" spans="2:5" x14ac:dyDescent="0.35">
      <c r="B49" s="11"/>
      <c r="C49" s="10"/>
      <c r="D49" s="3" t="s">
        <v>84</v>
      </c>
      <c r="E49" s="7">
        <v>4.6594660449267994E-2</v>
      </c>
    </row>
    <row r="50" spans="2:5" x14ac:dyDescent="0.35">
      <c r="B50" s="11"/>
      <c r="C50" s="10"/>
      <c r="D50" s="3" t="s">
        <v>109</v>
      </c>
      <c r="E50" s="7">
        <v>4.2552132591578834E-2</v>
      </c>
    </row>
    <row r="51" spans="2:5" x14ac:dyDescent="0.35">
      <c r="B51" s="11"/>
      <c r="C51" s="10"/>
      <c r="D51" s="3" t="s">
        <v>201</v>
      </c>
      <c r="E51" s="7">
        <v>3.6239813554255769E-2</v>
      </c>
    </row>
    <row r="52" spans="2:5" x14ac:dyDescent="0.35">
      <c r="B52" s="11"/>
      <c r="C52" s="10"/>
      <c r="D52" s="3" t="s">
        <v>232</v>
      </c>
      <c r="E52" s="7">
        <v>3.5308790879940509E-2</v>
      </c>
    </row>
    <row r="53" spans="2:5" x14ac:dyDescent="0.35">
      <c r="B53" s="11"/>
      <c r="C53" s="10"/>
      <c r="D53" s="3" t="s">
        <v>221</v>
      </c>
      <c r="E53" s="7">
        <v>3.5126540517588727E-2</v>
      </c>
    </row>
    <row r="54" spans="2:5" x14ac:dyDescent="0.35">
      <c r="B54" s="5" t="s">
        <v>110</v>
      </c>
      <c r="C54" s="2" t="s">
        <v>25</v>
      </c>
      <c r="D54" s="2" t="s">
        <v>85</v>
      </c>
      <c r="E54" s="6">
        <v>8.7278720720796524E-2</v>
      </c>
    </row>
    <row r="55" spans="2:5" x14ac:dyDescent="0.35">
      <c r="B55" s="11"/>
      <c r="C55" s="10"/>
      <c r="D55" s="3" t="s">
        <v>100</v>
      </c>
      <c r="E55" s="7">
        <v>8.6130252245360334E-2</v>
      </c>
    </row>
    <row r="56" spans="2:5" x14ac:dyDescent="0.35">
      <c r="B56" s="11"/>
      <c r="C56" s="10"/>
      <c r="D56" s="3" t="s">
        <v>83</v>
      </c>
      <c r="E56" s="7">
        <v>6.5585773747002224E-2</v>
      </c>
    </row>
    <row r="57" spans="2:5" x14ac:dyDescent="0.35">
      <c r="B57" s="11"/>
      <c r="C57" s="10"/>
      <c r="D57" s="3" t="s">
        <v>98</v>
      </c>
      <c r="E57" s="7">
        <v>5.1909663766202756E-2</v>
      </c>
    </row>
    <row r="58" spans="2:5" x14ac:dyDescent="0.35">
      <c r="B58" s="11"/>
      <c r="C58" s="10"/>
      <c r="D58" s="3" t="s">
        <v>126</v>
      </c>
      <c r="E58" s="7">
        <v>4.1907800941057796E-2</v>
      </c>
    </row>
    <row r="59" spans="2:5" x14ac:dyDescent="0.35">
      <c r="B59" s="11"/>
      <c r="C59" s="10"/>
      <c r="D59" s="3" t="s">
        <v>133</v>
      </c>
      <c r="E59" s="7">
        <v>3.7746776604245601E-2</v>
      </c>
    </row>
    <row r="60" spans="2:5" x14ac:dyDescent="0.35">
      <c r="B60" s="11"/>
      <c r="C60" s="10"/>
      <c r="D60" s="3" t="s">
        <v>84</v>
      </c>
      <c r="E60" s="7">
        <v>3.689081766447528E-2</v>
      </c>
    </row>
    <row r="61" spans="2:5" x14ac:dyDescent="0.35">
      <c r="B61" s="11"/>
      <c r="C61" s="10"/>
      <c r="D61" s="3" t="s">
        <v>167</v>
      </c>
      <c r="E61" s="7">
        <v>2.2794554639300985E-2</v>
      </c>
    </row>
    <row r="62" spans="2:5" x14ac:dyDescent="0.35">
      <c r="B62" s="11"/>
      <c r="C62" s="10"/>
      <c r="D62" s="3" t="s">
        <v>87</v>
      </c>
      <c r="E62" s="7">
        <v>2.0459446415952577E-2</v>
      </c>
    </row>
    <row r="63" spans="2:5" x14ac:dyDescent="0.35">
      <c r="B63" s="11"/>
      <c r="C63" s="10"/>
      <c r="D63" s="3" t="s">
        <v>223</v>
      </c>
      <c r="E63" s="7">
        <v>1.9972771191515738E-2</v>
      </c>
    </row>
    <row r="64" spans="2:5" x14ac:dyDescent="0.35">
      <c r="B64" s="5" t="s">
        <v>111</v>
      </c>
      <c r="C64" s="2" t="s">
        <v>26</v>
      </c>
      <c r="D64" s="2" t="s">
        <v>112</v>
      </c>
      <c r="E64" s="6">
        <v>0.95530917808767801</v>
      </c>
    </row>
    <row r="65" spans="2:5" x14ac:dyDescent="0.35">
      <c r="B65" s="11"/>
      <c r="C65" s="10"/>
      <c r="D65" s="3" t="s">
        <v>93</v>
      </c>
      <c r="E65" s="7">
        <v>4.6015882629999103E-2</v>
      </c>
    </row>
    <row r="66" spans="2:5" x14ac:dyDescent="0.35">
      <c r="B66" s="5" t="s">
        <v>113</v>
      </c>
      <c r="C66" s="2" t="s">
        <v>28</v>
      </c>
      <c r="D66" s="2" t="s">
        <v>107</v>
      </c>
      <c r="E66" s="6">
        <v>5.1328541727425327E-2</v>
      </c>
    </row>
    <row r="67" spans="2:5" x14ac:dyDescent="0.35">
      <c r="B67" s="11"/>
      <c r="C67" s="10"/>
      <c r="D67" s="3" t="s">
        <v>93</v>
      </c>
      <c r="E67" s="7">
        <v>3.9997626079938564E-2</v>
      </c>
    </row>
    <row r="68" spans="2:5" x14ac:dyDescent="0.35">
      <c r="B68" s="11"/>
      <c r="C68" s="10"/>
      <c r="D68" s="3" t="s">
        <v>114</v>
      </c>
      <c r="E68" s="7">
        <v>3.85668954322059E-2</v>
      </c>
    </row>
    <row r="69" spans="2:5" x14ac:dyDescent="0.35">
      <c r="B69" s="11"/>
      <c r="C69" s="10"/>
      <c r="D69" s="3" t="s">
        <v>103</v>
      </c>
      <c r="E69" s="7">
        <v>3.5039050964653227E-2</v>
      </c>
    </row>
    <row r="70" spans="2:5" x14ac:dyDescent="0.35">
      <c r="B70" s="11"/>
      <c r="C70" s="10"/>
      <c r="D70" s="3" t="s">
        <v>252</v>
      </c>
      <c r="E70" s="7">
        <v>3.4315207178530781E-2</v>
      </c>
    </row>
    <row r="71" spans="2:5" x14ac:dyDescent="0.35">
      <c r="B71" s="11"/>
      <c r="C71" s="10"/>
      <c r="D71" s="3" t="s">
        <v>214</v>
      </c>
      <c r="E71" s="7">
        <v>3.2178067095010178E-2</v>
      </c>
    </row>
    <row r="72" spans="2:5" x14ac:dyDescent="0.35">
      <c r="B72" s="11"/>
      <c r="C72" s="10"/>
      <c r="D72" s="3" t="s">
        <v>115</v>
      </c>
      <c r="E72" s="7">
        <v>3.016534371385609E-2</v>
      </c>
    </row>
    <row r="73" spans="2:5" x14ac:dyDescent="0.35">
      <c r="B73" s="11"/>
      <c r="C73" s="10"/>
      <c r="D73" s="3" t="s">
        <v>210</v>
      </c>
      <c r="E73" s="7">
        <v>2.8083731338184099E-2</v>
      </c>
    </row>
    <row r="74" spans="2:5" x14ac:dyDescent="0.35">
      <c r="B74" s="11"/>
      <c r="C74" s="10"/>
      <c r="D74" s="3" t="s">
        <v>231</v>
      </c>
      <c r="E74" s="7">
        <v>2.7618750387917154E-2</v>
      </c>
    </row>
    <row r="75" spans="2:5" x14ac:dyDescent="0.35">
      <c r="B75" s="11"/>
      <c r="C75" s="10"/>
      <c r="D75" s="3" t="s">
        <v>241</v>
      </c>
      <c r="E75" s="7">
        <v>2.6920325604627759E-2</v>
      </c>
    </row>
    <row r="76" spans="2:5" x14ac:dyDescent="0.35">
      <c r="B76" s="5" t="s">
        <v>116</v>
      </c>
      <c r="C76" s="2" t="s">
        <v>30</v>
      </c>
      <c r="D76" s="2" t="s">
        <v>117</v>
      </c>
      <c r="E76" s="6">
        <v>0.15032685158123274</v>
      </c>
    </row>
    <row r="77" spans="2:5" x14ac:dyDescent="0.35">
      <c r="B77" s="11"/>
      <c r="C77" s="10"/>
      <c r="D77" s="3" t="s">
        <v>85</v>
      </c>
      <c r="E77" s="7">
        <v>6.1284051706897678E-2</v>
      </c>
    </row>
    <row r="78" spans="2:5" x14ac:dyDescent="0.35">
      <c r="B78" s="11"/>
      <c r="C78" s="10"/>
      <c r="D78" s="3" t="s">
        <v>83</v>
      </c>
      <c r="E78" s="7">
        <v>4.9506015183456382E-2</v>
      </c>
    </row>
    <row r="79" spans="2:5" x14ac:dyDescent="0.35">
      <c r="B79" s="11"/>
      <c r="C79" s="10"/>
      <c r="D79" s="3" t="s">
        <v>87</v>
      </c>
      <c r="E79" s="7">
        <v>2.9210595389752021E-2</v>
      </c>
    </row>
    <row r="80" spans="2:5" x14ac:dyDescent="0.35">
      <c r="B80" s="11"/>
      <c r="C80" s="10"/>
      <c r="D80" s="3" t="s">
        <v>100</v>
      </c>
      <c r="E80" s="7">
        <v>2.7314496890922611E-2</v>
      </c>
    </row>
    <row r="81" spans="2:5" x14ac:dyDescent="0.35">
      <c r="B81" s="11"/>
      <c r="C81" s="10"/>
      <c r="D81" s="3" t="s">
        <v>86</v>
      </c>
      <c r="E81" s="7">
        <v>2.378355627637271E-2</v>
      </c>
    </row>
    <row r="82" spans="2:5" x14ac:dyDescent="0.35">
      <c r="B82" s="11"/>
      <c r="C82" s="10"/>
      <c r="D82" s="3" t="s">
        <v>93</v>
      </c>
      <c r="E82" s="7">
        <v>2.304025872943408E-2</v>
      </c>
    </row>
    <row r="83" spans="2:5" x14ac:dyDescent="0.35">
      <c r="B83" s="11"/>
      <c r="C83" s="10"/>
      <c r="D83" s="3" t="s">
        <v>200</v>
      </c>
      <c r="E83" s="7">
        <v>2.1825092642873797E-2</v>
      </c>
    </row>
    <row r="84" spans="2:5" x14ac:dyDescent="0.35">
      <c r="B84" s="11"/>
      <c r="C84" s="10"/>
      <c r="D84" s="3" t="s">
        <v>126</v>
      </c>
      <c r="E84" s="7">
        <v>2.0774366039281011E-2</v>
      </c>
    </row>
    <row r="85" spans="2:5" x14ac:dyDescent="0.35">
      <c r="B85" s="11"/>
      <c r="C85" s="10"/>
      <c r="D85" s="3" t="s">
        <v>167</v>
      </c>
      <c r="E85" s="7">
        <v>2.0624770363922792E-2</v>
      </c>
    </row>
    <row r="86" spans="2:5" x14ac:dyDescent="0.35">
      <c r="B86" s="5" t="s">
        <v>118</v>
      </c>
      <c r="C86" s="2" t="s">
        <v>32</v>
      </c>
      <c r="D86" s="2" t="s">
        <v>117</v>
      </c>
      <c r="E86" s="6">
        <v>0.98547408026156502</v>
      </c>
    </row>
    <row r="87" spans="2:5" x14ac:dyDescent="0.35">
      <c r="B87" s="11"/>
      <c r="C87" s="10"/>
      <c r="D87" s="3" t="s">
        <v>93</v>
      </c>
      <c r="E87" s="7">
        <v>3.4563098280576739E-3</v>
      </c>
    </row>
    <row r="88" spans="2:5" x14ac:dyDescent="0.35">
      <c r="B88" s="5" t="s">
        <v>119</v>
      </c>
      <c r="C88" s="2" t="s">
        <v>33</v>
      </c>
      <c r="D88" s="2" t="s">
        <v>117</v>
      </c>
      <c r="E88" s="6">
        <v>0.26547276483415438</v>
      </c>
    </row>
    <row r="89" spans="2:5" x14ac:dyDescent="0.35">
      <c r="B89" s="11"/>
      <c r="C89" s="10"/>
      <c r="D89" s="3" t="s">
        <v>93</v>
      </c>
      <c r="E89" s="7">
        <v>0.1270622515075952</v>
      </c>
    </row>
    <row r="90" spans="2:5" x14ac:dyDescent="0.35">
      <c r="B90" s="11"/>
      <c r="C90" s="10"/>
      <c r="D90" s="3" t="s">
        <v>126</v>
      </c>
      <c r="E90" s="7">
        <v>7.1330333519766309E-2</v>
      </c>
    </row>
    <row r="91" spans="2:5" x14ac:dyDescent="0.35">
      <c r="B91" s="11"/>
      <c r="C91" s="10"/>
      <c r="D91" s="3" t="s">
        <v>122</v>
      </c>
      <c r="E91" s="7">
        <v>6.2487830387953247E-2</v>
      </c>
    </row>
    <row r="92" spans="2:5" x14ac:dyDescent="0.35">
      <c r="B92" s="11"/>
      <c r="C92" s="10"/>
      <c r="D92" s="3" t="s">
        <v>121</v>
      </c>
      <c r="E92" s="7">
        <v>6.2303349821721463E-2</v>
      </c>
    </row>
    <row r="93" spans="2:5" x14ac:dyDescent="0.35">
      <c r="B93" s="11"/>
      <c r="C93" s="10"/>
      <c r="D93" s="3" t="s">
        <v>120</v>
      </c>
      <c r="E93" s="7">
        <v>5.3453565044969654E-2</v>
      </c>
    </row>
    <row r="94" spans="2:5" x14ac:dyDescent="0.35">
      <c r="B94" s="11"/>
      <c r="C94" s="10"/>
      <c r="D94" s="3" t="s">
        <v>91</v>
      </c>
      <c r="E94" s="7">
        <v>5.3374989309660746E-2</v>
      </c>
    </row>
    <row r="95" spans="2:5" x14ac:dyDescent="0.35">
      <c r="B95" s="11"/>
      <c r="C95" s="10"/>
      <c r="D95" s="3" t="s">
        <v>236</v>
      </c>
      <c r="E95" s="7">
        <v>4.4513731815253532E-2</v>
      </c>
    </row>
    <row r="96" spans="2:5" x14ac:dyDescent="0.35">
      <c r="B96" s="11"/>
      <c r="C96" s="10"/>
      <c r="D96" s="3" t="s">
        <v>253</v>
      </c>
      <c r="E96" s="7">
        <v>4.4438760219064198E-2</v>
      </c>
    </row>
    <row r="97" spans="2:5" x14ac:dyDescent="0.35">
      <c r="B97" s="11"/>
      <c r="C97" s="10"/>
      <c r="D97" s="3" t="s">
        <v>162</v>
      </c>
      <c r="E97" s="7">
        <v>4.440041694766754E-2</v>
      </c>
    </row>
    <row r="98" spans="2:5" x14ac:dyDescent="0.35">
      <c r="B98" s="5" t="s">
        <v>127</v>
      </c>
      <c r="C98" s="2" t="s">
        <v>34</v>
      </c>
      <c r="D98" s="2" t="s">
        <v>117</v>
      </c>
      <c r="E98" s="6">
        <v>0.14116502639724249</v>
      </c>
    </row>
    <row r="99" spans="2:5" x14ac:dyDescent="0.35">
      <c r="B99" s="11"/>
      <c r="C99" s="10"/>
      <c r="D99" s="3" t="s">
        <v>141</v>
      </c>
      <c r="E99" s="7">
        <v>8.8733186023908811E-2</v>
      </c>
    </row>
    <row r="100" spans="2:5" x14ac:dyDescent="0.35">
      <c r="B100" s="11"/>
      <c r="C100" s="10"/>
      <c r="D100" s="3" t="s">
        <v>122</v>
      </c>
      <c r="E100" s="7">
        <v>8.451098347598153E-2</v>
      </c>
    </row>
    <row r="101" spans="2:5" x14ac:dyDescent="0.35">
      <c r="B101" s="11"/>
      <c r="C101" s="10"/>
      <c r="D101" s="3" t="s">
        <v>123</v>
      </c>
      <c r="E101" s="7">
        <v>8.2639486835123316E-2</v>
      </c>
    </row>
    <row r="102" spans="2:5" x14ac:dyDescent="0.35">
      <c r="B102" s="11"/>
      <c r="C102" s="10"/>
      <c r="D102" s="3" t="s">
        <v>128</v>
      </c>
      <c r="E102" s="7">
        <v>8.2002595459224045E-2</v>
      </c>
    </row>
    <row r="103" spans="2:5" x14ac:dyDescent="0.35">
      <c r="B103" s="11"/>
      <c r="C103" s="10"/>
      <c r="D103" s="3" t="s">
        <v>140</v>
      </c>
      <c r="E103" s="7">
        <v>5.5059880960568956E-2</v>
      </c>
    </row>
    <row r="104" spans="2:5" x14ac:dyDescent="0.35">
      <c r="B104" s="11"/>
      <c r="C104" s="10"/>
      <c r="D104" s="3" t="s">
        <v>130</v>
      </c>
      <c r="E104" s="7">
        <v>5.4403842036012881E-2</v>
      </c>
    </row>
    <row r="105" spans="2:5" x14ac:dyDescent="0.35">
      <c r="B105" s="11"/>
      <c r="C105" s="10"/>
      <c r="D105" s="3" t="s">
        <v>152</v>
      </c>
      <c r="E105" s="7">
        <v>5.4383604112606967E-2</v>
      </c>
    </row>
    <row r="106" spans="2:5" x14ac:dyDescent="0.35">
      <c r="B106" s="11"/>
      <c r="C106" s="10"/>
      <c r="D106" s="3" t="s">
        <v>93</v>
      </c>
      <c r="E106" s="7">
        <v>5.238970344019539E-2</v>
      </c>
    </row>
    <row r="107" spans="2:5" x14ac:dyDescent="0.35">
      <c r="B107" s="11"/>
      <c r="C107" s="10"/>
      <c r="D107" s="3" t="s">
        <v>261</v>
      </c>
      <c r="E107" s="7">
        <v>4.0847183803333381E-2</v>
      </c>
    </row>
    <row r="108" spans="2:5" x14ac:dyDescent="0.35">
      <c r="B108" s="5" t="s">
        <v>131</v>
      </c>
      <c r="C108" s="2" t="s">
        <v>35</v>
      </c>
      <c r="D108" s="2" t="s">
        <v>112</v>
      </c>
      <c r="E108" s="6">
        <v>0.22769550653324061</v>
      </c>
    </row>
    <row r="109" spans="2:5" x14ac:dyDescent="0.35">
      <c r="B109" s="11"/>
      <c r="C109" s="10"/>
      <c r="D109" s="3" t="s">
        <v>133</v>
      </c>
      <c r="E109" s="7">
        <v>0.1033650532210761</v>
      </c>
    </row>
    <row r="110" spans="2:5" x14ac:dyDescent="0.35">
      <c r="B110" s="11"/>
      <c r="C110" s="10"/>
      <c r="D110" s="3" t="s">
        <v>96</v>
      </c>
      <c r="E110" s="7">
        <v>6.7017067907424219E-2</v>
      </c>
    </row>
    <row r="111" spans="2:5" x14ac:dyDescent="0.35">
      <c r="B111" s="11"/>
      <c r="C111" s="10"/>
      <c r="D111" s="3" t="s">
        <v>135</v>
      </c>
      <c r="E111" s="7">
        <v>6.6581691708822791E-2</v>
      </c>
    </row>
    <row r="112" spans="2:5" x14ac:dyDescent="0.35">
      <c r="B112" s="11"/>
      <c r="C112" s="10"/>
      <c r="D112" s="3" t="s">
        <v>134</v>
      </c>
      <c r="E112" s="7">
        <v>5.9181399771616724E-2</v>
      </c>
    </row>
    <row r="113" spans="2:5" x14ac:dyDescent="0.35">
      <c r="B113" s="11"/>
      <c r="C113" s="10"/>
      <c r="D113" s="3" t="s">
        <v>132</v>
      </c>
      <c r="E113" s="7">
        <v>5.642552639619218E-2</v>
      </c>
    </row>
    <row r="114" spans="2:5" x14ac:dyDescent="0.35">
      <c r="B114" s="11"/>
      <c r="C114" s="10"/>
      <c r="D114" s="3" t="s">
        <v>224</v>
      </c>
      <c r="E114" s="7">
        <v>4.5942568014926334E-2</v>
      </c>
    </row>
    <row r="115" spans="2:5" x14ac:dyDescent="0.35">
      <c r="B115" s="11"/>
      <c r="C115" s="10"/>
      <c r="D115" s="3" t="s">
        <v>93</v>
      </c>
      <c r="E115" s="7">
        <v>4.5313471407948079E-2</v>
      </c>
    </row>
    <row r="116" spans="2:5" x14ac:dyDescent="0.35">
      <c r="B116" s="11"/>
      <c r="C116" s="10"/>
      <c r="D116" s="3" t="s">
        <v>218</v>
      </c>
      <c r="E116" s="7">
        <v>4.1874855176263902E-2</v>
      </c>
    </row>
    <row r="117" spans="2:5" x14ac:dyDescent="0.35">
      <c r="B117" s="11"/>
      <c r="C117" s="10"/>
      <c r="D117" s="3" t="s">
        <v>262</v>
      </c>
      <c r="E117" s="7">
        <v>4.0766448866577196E-2</v>
      </c>
    </row>
    <row r="118" spans="2:5" x14ac:dyDescent="0.35">
      <c r="B118" s="5" t="s">
        <v>136</v>
      </c>
      <c r="C118" s="2" t="s">
        <v>36</v>
      </c>
      <c r="D118" s="2" t="s">
        <v>117</v>
      </c>
      <c r="E118" s="6">
        <v>0.14205422666666706</v>
      </c>
    </row>
    <row r="119" spans="2:5" x14ac:dyDescent="0.35">
      <c r="B119" s="11"/>
      <c r="C119" s="10"/>
      <c r="D119" s="3" t="s">
        <v>126</v>
      </c>
      <c r="E119" s="7">
        <v>9.3191485853940381E-2</v>
      </c>
    </row>
    <row r="120" spans="2:5" x14ac:dyDescent="0.35">
      <c r="B120" s="11"/>
      <c r="C120" s="10"/>
      <c r="D120" s="3" t="s">
        <v>121</v>
      </c>
      <c r="E120" s="7">
        <v>9.3133338567189347E-2</v>
      </c>
    </row>
    <row r="121" spans="2:5" x14ac:dyDescent="0.35">
      <c r="B121" s="11"/>
      <c r="C121" s="10"/>
      <c r="D121" s="3" t="s">
        <v>120</v>
      </c>
      <c r="E121" s="7">
        <v>8.7911037505548781E-2</v>
      </c>
    </row>
    <row r="122" spans="2:5" x14ac:dyDescent="0.35">
      <c r="B122" s="11"/>
      <c r="C122" s="10"/>
      <c r="D122" s="3" t="s">
        <v>122</v>
      </c>
      <c r="E122" s="7">
        <v>8.6166612145211874E-2</v>
      </c>
    </row>
    <row r="123" spans="2:5" x14ac:dyDescent="0.35">
      <c r="B123" s="11"/>
      <c r="C123" s="10"/>
      <c r="D123" s="3" t="s">
        <v>137</v>
      </c>
      <c r="E123" s="7">
        <v>7.74726041432066E-2</v>
      </c>
    </row>
    <row r="124" spans="2:5" x14ac:dyDescent="0.35">
      <c r="B124" s="11"/>
      <c r="C124" s="10"/>
      <c r="D124" s="3" t="s">
        <v>130</v>
      </c>
      <c r="E124" s="7">
        <v>7.6285434596696344E-2</v>
      </c>
    </row>
    <row r="125" spans="2:5" x14ac:dyDescent="0.35">
      <c r="B125" s="11"/>
      <c r="C125" s="10"/>
      <c r="D125" s="3" t="s">
        <v>145</v>
      </c>
      <c r="E125" s="7">
        <v>7.1069027770070486E-2</v>
      </c>
    </row>
    <row r="126" spans="2:5" x14ac:dyDescent="0.35">
      <c r="B126" s="11"/>
      <c r="C126" s="10"/>
      <c r="D126" s="3" t="s">
        <v>86</v>
      </c>
      <c r="E126" s="7">
        <v>6.9769264114875357E-2</v>
      </c>
    </row>
    <row r="127" spans="2:5" x14ac:dyDescent="0.35">
      <c r="B127" s="11"/>
      <c r="C127" s="10"/>
      <c r="D127" s="3" t="s">
        <v>138</v>
      </c>
      <c r="E127" s="7">
        <v>6.3783992298894518E-2</v>
      </c>
    </row>
    <row r="128" spans="2:5" x14ac:dyDescent="0.35">
      <c r="B128" s="5" t="s">
        <v>139</v>
      </c>
      <c r="C128" s="2" t="s">
        <v>37</v>
      </c>
      <c r="D128" s="2" t="s">
        <v>117</v>
      </c>
      <c r="E128" s="6">
        <v>0.15777909733252737</v>
      </c>
    </row>
    <row r="129" spans="2:5" x14ac:dyDescent="0.35">
      <c r="B129" s="11"/>
      <c r="C129" s="10"/>
      <c r="D129" s="3" t="s">
        <v>122</v>
      </c>
      <c r="E129" s="7">
        <v>9.2718957579329769E-2</v>
      </c>
    </row>
    <row r="130" spans="2:5" x14ac:dyDescent="0.35">
      <c r="B130" s="11"/>
      <c r="C130" s="10"/>
      <c r="D130" s="3" t="s">
        <v>120</v>
      </c>
      <c r="E130" s="7">
        <v>7.8381516749540345E-2</v>
      </c>
    </row>
    <row r="131" spans="2:5" x14ac:dyDescent="0.35">
      <c r="B131" s="11"/>
      <c r="C131" s="10"/>
      <c r="D131" s="3" t="s">
        <v>121</v>
      </c>
      <c r="E131" s="7">
        <v>7.7025940632985263E-2</v>
      </c>
    </row>
    <row r="132" spans="2:5" x14ac:dyDescent="0.35">
      <c r="B132" s="11"/>
      <c r="C132" s="10"/>
      <c r="D132" s="3" t="s">
        <v>137</v>
      </c>
      <c r="E132" s="7">
        <v>7.6291270395842062E-2</v>
      </c>
    </row>
    <row r="133" spans="2:5" x14ac:dyDescent="0.35">
      <c r="B133" s="11"/>
      <c r="C133" s="10"/>
      <c r="D133" s="3" t="s">
        <v>142</v>
      </c>
      <c r="E133" s="7">
        <v>7.199723024565341E-2</v>
      </c>
    </row>
    <row r="134" spans="2:5" x14ac:dyDescent="0.35">
      <c r="B134" s="11"/>
      <c r="C134" s="10"/>
      <c r="D134" s="3" t="s">
        <v>140</v>
      </c>
      <c r="E134" s="7">
        <v>6.1713140490232563E-2</v>
      </c>
    </row>
    <row r="135" spans="2:5" x14ac:dyDescent="0.35">
      <c r="B135" s="11"/>
      <c r="C135" s="10"/>
      <c r="D135" s="3" t="s">
        <v>129</v>
      </c>
      <c r="E135" s="7">
        <v>5.9741122960207976E-2</v>
      </c>
    </row>
    <row r="136" spans="2:5" x14ac:dyDescent="0.35">
      <c r="B136" s="11"/>
      <c r="C136" s="10"/>
      <c r="D136" s="3" t="s">
        <v>145</v>
      </c>
      <c r="E136" s="7">
        <v>5.8892051521797696E-2</v>
      </c>
    </row>
    <row r="137" spans="2:5" x14ac:dyDescent="0.35">
      <c r="B137" s="11"/>
      <c r="C137" s="10"/>
      <c r="D137" s="3" t="s">
        <v>96</v>
      </c>
      <c r="E137" s="7">
        <v>5.618120199785618E-2</v>
      </c>
    </row>
    <row r="138" spans="2:5" x14ac:dyDescent="0.35">
      <c r="B138" s="5" t="s">
        <v>143</v>
      </c>
      <c r="C138" s="2" t="s">
        <v>38</v>
      </c>
      <c r="D138" s="2" t="s">
        <v>117</v>
      </c>
      <c r="E138" s="6">
        <v>0.98143898247122086</v>
      </c>
    </row>
    <row r="139" spans="2:5" x14ac:dyDescent="0.35">
      <c r="B139" s="11"/>
      <c r="C139" s="10"/>
      <c r="D139" s="3" t="s">
        <v>93</v>
      </c>
      <c r="E139" s="7">
        <v>1.5442032476014216E-2</v>
      </c>
    </row>
    <row r="140" spans="2:5" x14ac:dyDescent="0.35">
      <c r="B140" s="5" t="s">
        <v>144</v>
      </c>
      <c r="C140" s="2" t="s">
        <v>39</v>
      </c>
      <c r="D140" s="2" t="s">
        <v>117</v>
      </c>
      <c r="E140" s="6">
        <v>0.10756243030826348</v>
      </c>
    </row>
    <row r="141" spans="2:5" x14ac:dyDescent="0.35">
      <c r="B141" s="11"/>
      <c r="C141" s="10"/>
      <c r="D141" s="3" t="s">
        <v>122</v>
      </c>
      <c r="E141" s="7">
        <v>8.0363620515300035E-2</v>
      </c>
    </row>
    <row r="142" spans="2:5" x14ac:dyDescent="0.35">
      <c r="B142" s="11"/>
      <c r="C142" s="10"/>
      <c r="D142" s="3" t="s">
        <v>126</v>
      </c>
      <c r="E142" s="7">
        <v>8.0062806922531621E-2</v>
      </c>
    </row>
    <row r="143" spans="2:5" x14ac:dyDescent="0.35">
      <c r="B143" s="11"/>
      <c r="C143" s="10"/>
      <c r="D143" s="3" t="s">
        <v>130</v>
      </c>
      <c r="E143" s="7">
        <v>7.5138310301381531E-2</v>
      </c>
    </row>
    <row r="144" spans="2:5" x14ac:dyDescent="0.35">
      <c r="B144" s="11"/>
      <c r="C144" s="10"/>
      <c r="D144" s="3" t="s">
        <v>137</v>
      </c>
      <c r="E144" s="7">
        <v>6.775476836678529E-2</v>
      </c>
    </row>
    <row r="145" spans="2:5" x14ac:dyDescent="0.35">
      <c r="B145" s="11"/>
      <c r="C145" s="10"/>
      <c r="D145" s="3" t="s">
        <v>123</v>
      </c>
      <c r="E145" s="7">
        <v>6.6239782665193814E-2</v>
      </c>
    </row>
    <row r="146" spans="2:5" x14ac:dyDescent="0.35">
      <c r="B146" s="11"/>
      <c r="C146" s="10"/>
      <c r="D146" s="3" t="s">
        <v>93</v>
      </c>
      <c r="E146" s="7">
        <v>5.9315331338186866E-2</v>
      </c>
    </row>
    <row r="147" spans="2:5" x14ac:dyDescent="0.35">
      <c r="B147" s="11"/>
      <c r="C147" s="10"/>
      <c r="D147" s="3" t="s">
        <v>145</v>
      </c>
      <c r="E147" s="7">
        <v>5.6320759969593154E-2</v>
      </c>
    </row>
    <row r="148" spans="2:5" x14ac:dyDescent="0.35">
      <c r="B148" s="11"/>
      <c r="C148" s="10"/>
      <c r="D148" s="3" t="s">
        <v>120</v>
      </c>
      <c r="E148" s="7">
        <v>5.3931715532223742E-2</v>
      </c>
    </row>
    <row r="149" spans="2:5" x14ac:dyDescent="0.35">
      <c r="B149" s="11"/>
      <c r="C149" s="10"/>
      <c r="D149" s="3" t="s">
        <v>253</v>
      </c>
      <c r="E149" s="7">
        <v>3.9434923353415419E-2</v>
      </c>
    </row>
    <row r="150" spans="2:5" x14ac:dyDescent="0.35">
      <c r="B150" s="5" t="s">
        <v>146</v>
      </c>
      <c r="C150" s="2" t="s">
        <v>40</v>
      </c>
      <c r="D150" s="2" t="s">
        <v>147</v>
      </c>
      <c r="E150" s="6">
        <v>0.41580137021039615</v>
      </c>
    </row>
    <row r="151" spans="2:5" x14ac:dyDescent="0.35">
      <c r="B151" s="11"/>
      <c r="C151" s="10"/>
      <c r="D151" s="3" t="s">
        <v>93</v>
      </c>
      <c r="E151" s="7">
        <v>0.18300120178271578</v>
      </c>
    </row>
    <row r="152" spans="2:5" x14ac:dyDescent="0.35">
      <c r="B152" s="11"/>
      <c r="C152" s="10"/>
      <c r="D152" s="3" t="s">
        <v>133</v>
      </c>
      <c r="E152" s="7">
        <v>9.7818860475408928E-2</v>
      </c>
    </row>
    <row r="153" spans="2:5" x14ac:dyDescent="0.35">
      <c r="B153" s="11"/>
      <c r="C153" s="10"/>
      <c r="D153" s="3" t="s">
        <v>149</v>
      </c>
      <c r="E153" s="7">
        <v>7.003897031069585E-2</v>
      </c>
    </row>
    <row r="154" spans="2:5" x14ac:dyDescent="0.35">
      <c r="B154" s="11"/>
      <c r="C154" s="10"/>
      <c r="D154" s="3" t="s">
        <v>89</v>
      </c>
      <c r="E154" s="7">
        <v>3.6726759561670964E-2</v>
      </c>
    </row>
    <row r="155" spans="2:5" x14ac:dyDescent="0.35">
      <c r="B155" s="11"/>
      <c r="C155" s="10"/>
      <c r="D155" s="3" t="s">
        <v>134</v>
      </c>
      <c r="E155" s="7">
        <v>2.0544857476280633E-2</v>
      </c>
    </row>
    <row r="156" spans="2:5" x14ac:dyDescent="0.35">
      <c r="B156" s="11"/>
      <c r="C156" s="10"/>
      <c r="D156" s="3" t="s">
        <v>150</v>
      </c>
      <c r="E156" s="7">
        <v>1.9311698421695166E-3</v>
      </c>
    </row>
    <row r="157" spans="2:5" x14ac:dyDescent="0.35">
      <c r="B157" s="5" t="s">
        <v>151</v>
      </c>
      <c r="C157" s="2" t="s">
        <v>41</v>
      </c>
      <c r="D157" s="2" t="s">
        <v>117</v>
      </c>
      <c r="E157" s="6">
        <v>0.39435463880163935</v>
      </c>
    </row>
    <row r="158" spans="2:5" x14ac:dyDescent="0.35">
      <c r="B158" s="11"/>
      <c r="C158" s="10"/>
      <c r="D158" s="3" t="s">
        <v>93</v>
      </c>
      <c r="E158" s="7">
        <v>0.14668510889837227</v>
      </c>
    </row>
    <row r="159" spans="2:5" x14ac:dyDescent="0.35">
      <c r="B159" s="11"/>
      <c r="C159" s="10"/>
      <c r="D159" s="3" t="s">
        <v>96</v>
      </c>
      <c r="E159" s="7">
        <v>4.7753933339808818E-2</v>
      </c>
    </row>
    <row r="160" spans="2:5" x14ac:dyDescent="0.35">
      <c r="B160" s="11"/>
      <c r="C160" s="10"/>
      <c r="D160" s="3" t="s">
        <v>263</v>
      </c>
      <c r="E160" s="7">
        <v>3.8212177812449316E-2</v>
      </c>
    </row>
    <row r="161" spans="2:5" x14ac:dyDescent="0.35">
      <c r="B161" s="11"/>
      <c r="C161" s="10"/>
      <c r="D161" s="3" t="s">
        <v>255</v>
      </c>
      <c r="E161" s="7">
        <v>2.8744102941769368E-2</v>
      </c>
    </row>
    <row r="162" spans="2:5" x14ac:dyDescent="0.35">
      <c r="B162" s="11"/>
      <c r="C162" s="10"/>
      <c r="D162" s="3" t="s">
        <v>126</v>
      </c>
      <c r="E162" s="7">
        <v>2.8731795610799683E-2</v>
      </c>
    </row>
    <row r="163" spans="2:5" x14ac:dyDescent="0.35">
      <c r="B163" s="11"/>
      <c r="C163" s="10"/>
      <c r="D163" s="3" t="s">
        <v>220</v>
      </c>
      <c r="E163" s="7">
        <v>2.6383293133263437E-2</v>
      </c>
    </row>
    <row r="164" spans="2:5" x14ac:dyDescent="0.35">
      <c r="B164" s="11"/>
      <c r="C164" s="10"/>
      <c r="D164" s="3" t="s">
        <v>122</v>
      </c>
      <c r="E164" s="7">
        <v>2.3962373397972324E-2</v>
      </c>
    </row>
    <row r="165" spans="2:5" x14ac:dyDescent="0.35">
      <c r="B165" s="11"/>
      <c r="C165" s="10"/>
      <c r="D165" s="3" t="s">
        <v>124</v>
      </c>
      <c r="E165" s="7">
        <v>1.9215192770777132E-2</v>
      </c>
    </row>
    <row r="166" spans="2:5" x14ac:dyDescent="0.35">
      <c r="B166" s="11"/>
      <c r="C166" s="10"/>
      <c r="D166" s="3" t="s">
        <v>225</v>
      </c>
      <c r="E166" s="7">
        <v>1.9211695605692851E-2</v>
      </c>
    </row>
    <row r="167" spans="2:5" x14ac:dyDescent="0.35">
      <c r="B167" s="5" t="s">
        <v>153</v>
      </c>
      <c r="C167" s="2" t="s">
        <v>43</v>
      </c>
      <c r="D167" s="2" t="s">
        <v>112</v>
      </c>
      <c r="E167" s="6">
        <v>0.9488947377710012</v>
      </c>
    </row>
    <row r="168" spans="2:5" x14ac:dyDescent="0.35">
      <c r="B168" s="11"/>
      <c r="C168" s="10"/>
      <c r="D168" s="3" t="s">
        <v>93</v>
      </c>
      <c r="E168" s="7">
        <v>5.7849278786830126E-2</v>
      </c>
    </row>
    <row r="169" spans="2:5" x14ac:dyDescent="0.35">
      <c r="B169" s="5" t="s">
        <v>154</v>
      </c>
      <c r="C169" s="2" t="s">
        <v>44</v>
      </c>
      <c r="D169" s="2" t="s">
        <v>112</v>
      </c>
      <c r="E169" s="6">
        <v>0.96965466708139525</v>
      </c>
    </row>
    <row r="170" spans="2:5" x14ac:dyDescent="0.35">
      <c r="B170" s="11"/>
      <c r="C170" s="10"/>
      <c r="D170" s="3" t="s">
        <v>93</v>
      </c>
      <c r="E170" s="7">
        <v>3.9768176450955296E-2</v>
      </c>
    </row>
    <row r="171" spans="2:5" x14ac:dyDescent="0.35">
      <c r="B171" s="5" t="s">
        <v>155</v>
      </c>
      <c r="C171" s="2" t="s">
        <v>45</v>
      </c>
      <c r="D171" s="2" t="s">
        <v>112</v>
      </c>
      <c r="E171" s="6">
        <v>0.96496050674951406</v>
      </c>
    </row>
    <row r="172" spans="2:5" x14ac:dyDescent="0.35">
      <c r="B172" s="11"/>
      <c r="C172" s="10"/>
      <c r="D172" s="3" t="s">
        <v>93</v>
      </c>
      <c r="E172" s="7">
        <v>5.3284297074172468E-2</v>
      </c>
    </row>
    <row r="173" spans="2:5" x14ac:dyDescent="0.35">
      <c r="B173" s="5" t="s">
        <v>156</v>
      </c>
      <c r="C173" s="2" t="s">
        <v>46</v>
      </c>
      <c r="D173" s="2" t="s">
        <v>85</v>
      </c>
      <c r="E173" s="6">
        <v>0.10387288714032823</v>
      </c>
    </row>
    <row r="174" spans="2:5" x14ac:dyDescent="0.35">
      <c r="B174" s="11"/>
      <c r="C174" s="10"/>
      <c r="D174" s="3" t="s">
        <v>100</v>
      </c>
      <c r="E174" s="7">
        <v>8.2182822938547465E-2</v>
      </c>
    </row>
    <row r="175" spans="2:5" x14ac:dyDescent="0.35">
      <c r="B175" s="11"/>
      <c r="C175" s="10"/>
      <c r="D175" s="3" t="s">
        <v>83</v>
      </c>
      <c r="E175" s="7">
        <v>8.2010924998844242E-2</v>
      </c>
    </row>
    <row r="176" spans="2:5" x14ac:dyDescent="0.35">
      <c r="B176" s="11"/>
      <c r="C176" s="10"/>
      <c r="D176" s="3" t="s">
        <v>87</v>
      </c>
      <c r="E176" s="7">
        <v>6.2767391595247607E-2</v>
      </c>
    </row>
    <row r="177" spans="2:5" x14ac:dyDescent="0.35">
      <c r="B177" s="11"/>
      <c r="C177" s="10"/>
      <c r="D177" s="3" t="s">
        <v>86</v>
      </c>
      <c r="E177" s="7">
        <v>5.7936482758616209E-2</v>
      </c>
    </row>
    <row r="178" spans="2:5" x14ac:dyDescent="0.35">
      <c r="B178" s="11"/>
      <c r="C178" s="10"/>
      <c r="D178" s="3" t="s">
        <v>109</v>
      </c>
      <c r="E178" s="7">
        <v>5.3148251482293435E-2</v>
      </c>
    </row>
    <row r="179" spans="2:5" x14ac:dyDescent="0.35">
      <c r="B179" s="11"/>
      <c r="C179" s="10"/>
      <c r="D179" s="3" t="s">
        <v>90</v>
      </c>
      <c r="E179" s="7">
        <v>5.2710783867072883E-2</v>
      </c>
    </row>
    <row r="180" spans="2:5" x14ac:dyDescent="0.35">
      <c r="B180" s="11"/>
      <c r="C180" s="10"/>
      <c r="D180" s="3" t="s">
        <v>201</v>
      </c>
      <c r="E180" s="7">
        <v>4.1969355448541482E-2</v>
      </c>
    </row>
    <row r="181" spans="2:5" x14ac:dyDescent="0.35">
      <c r="B181" s="11"/>
      <c r="C181" s="10"/>
      <c r="D181" s="3" t="s">
        <v>232</v>
      </c>
      <c r="E181" s="7">
        <v>4.1805397421968531E-2</v>
      </c>
    </row>
    <row r="182" spans="2:5" x14ac:dyDescent="0.35">
      <c r="B182" s="11"/>
      <c r="C182" s="10"/>
      <c r="D182" s="3" t="s">
        <v>221</v>
      </c>
      <c r="E182" s="7">
        <v>4.1071924640894777E-2</v>
      </c>
    </row>
    <row r="183" spans="2:5" x14ac:dyDescent="0.35">
      <c r="B183" s="5" t="s">
        <v>157</v>
      </c>
      <c r="C183" s="2" t="s">
        <v>47</v>
      </c>
      <c r="D183" s="2" t="s">
        <v>112</v>
      </c>
      <c r="E183" s="6">
        <v>0.93814986282021451</v>
      </c>
    </row>
    <row r="184" spans="2:5" x14ac:dyDescent="0.35">
      <c r="B184" s="11"/>
      <c r="C184" s="10"/>
      <c r="D184" s="3" t="s">
        <v>93</v>
      </c>
      <c r="E184" s="7">
        <v>6.3694792219611718E-2</v>
      </c>
    </row>
    <row r="185" spans="2:5" ht="32.5" customHeight="1" x14ac:dyDescent="0.35">
      <c r="B185" s="20" t="s">
        <v>77</v>
      </c>
      <c r="C185" s="21"/>
      <c r="D185" s="21"/>
      <c r="E185" s="22"/>
    </row>
    <row r="186" spans="2:5" x14ac:dyDescent="0.35">
      <c r="B186" s="5" t="s">
        <v>158</v>
      </c>
      <c r="C186" s="2" t="s">
        <v>48</v>
      </c>
      <c r="D186" s="2" t="s">
        <v>117</v>
      </c>
      <c r="E186" s="6">
        <v>0.15740046274891589</v>
      </c>
    </row>
    <row r="187" spans="2:5" x14ac:dyDescent="0.35">
      <c r="B187" s="11"/>
      <c r="C187" s="10"/>
      <c r="D187" s="3" t="s">
        <v>122</v>
      </c>
      <c r="E187" s="7">
        <v>9.0382100536283871E-2</v>
      </c>
    </row>
    <row r="188" spans="2:5" x14ac:dyDescent="0.35">
      <c r="B188" s="11"/>
      <c r="C188" s="10"/>
      <c r="D188" s="3" t="s">
        <v>129</v>
      </c>
      <c r="E188" s="7">
        <v>8.8490330110967408E-2</v>
      </c>
    </row>
    <row r="189" spans="2:5" x14ac:dyDescent="0.35">
      <c r="B189" s="11"/>
      <c r="C189" s="10"/>
      <c r="D189" s="3" t="s">
        <v>141</v>
      </c>
      <c r="E189" s="7">
        <v>8.1517964976438345E-2</v>
      </c>
    </row>
    <row r="190" spans="2:5" x14ac:dyDescent="0.35">
      <c r="B190" s="11"/>
      <c r="C190" s="10"/>
      <c r="D190" s="3" t="s">
        <v>142</v>
      </c>
      <c r="E190" s="7">
        <v>8.1511118499980273E-2</v>
      </c>
    </row>
    <row r="191" spans="2:5" x14ac:dyDescent="0.35">
      <c r="B191" s="11"/>
      <c r="C191" s="10"/>
      <c r="D191" s="3" t="s">
        <v>121</v>
      </c>
      <c r="E191" s="7">
        <v>7.3990042152926289E-2</v>
      </c>
    </row>
    <row r="192" spans="2:5" x14ac:dyDescent="0.35">
      <c r="B192" s="11"/>
      <c r="C192" s="10"/>
      <c r="D192" s="3" t="s">
        <v>140</v>
      </c>
      <c r="E192" s="7">
        <v>7.1790707788397759E-2</v>
      </c>
    </row>
    <row r="193" spans="2:5" x14ac:dyDescent="0.35">
      <c r="B193" s="11"/>
      <c r="C193" s="10"/>
      <c r="D193" s="3" t="s">
        <v>137</v>
      </c>
      <c r="E193" s="7">
        <v>6.8192890767050068E-2</v>
      </c>
    </row>
    <row r="194" spans="2:5" x14ac:dyDescent="0.35">
      <c r="B194" s="11"/>
      <c r="C194" s="10"/>
      <c r="D194" s="3" t="s">
        <v>138</v>
      </c>
      <c r="E194" s="7">
        <v>6.2560814835388556E-2</v>
      </c>
    </row>
    <row r="195" spans="2:5" x14ac:dyDescent="0.35">
      <c r="B195" s="11"/>
      <c r="C195" s="10"/>
      <c r="D195" s="3" t="s">
        <v>152</v>
      </c>
      <c r="E195" s="7">
        <v>5.7521706726169228E-2</v>
      </c>
    </row>
    <row r="196" spans="2:5" x14ac:dyDescent="0.35">
      <c r="B196" s="5" t="s">
        <v>159</v>
      </c>
      <c r="C196" s="2" t="s">
        <v>49</v>
      </c>
      <c r="D196" s="2" t="s">
        <v>117</v>
      </c>
      <c r="E196" s="6">
        <v>0.11553153020063181</v>
      </c>
    </row>
    <row r="197" spans="2:5" x14ac:dyDescent="0.35">
      <c r="B197" s="11"/>
      <c r="C197" s="10"/>
      <c r="D197" s="3" t="s">
        <v>85</v>
      </c>
      <c r="E197" s="7">
        <v>3.9708677305122786E-2</v>
      </c>
    </row>
    <row r="198" spans="2:5" x14ac:dyDescent="0.35">
      <c r="B198" s="11"/>
      <c r="C198" s="10"/>
      <c r="D198" s="3" t="s">
        <v>152</v>
      </c>
      <c r="E198" s="7">
        <v>3.5685839579421154E-2</v>
      </c>
    </row>
    <row r="199" spans="2:5" x14ac:dyDescent="0.35">
      <c r="B199" s="11"/>
      <c r="C199" s="10"/>
      <c r="D199" s="3" t="s">
        <v>120</v>
      </c>
      <c r="E199" s="7">
        <v>2.8720742970715349E-2</v>
      </c>
    </row>
    <row r="200" spans="2:5" x14ac:dyDescent="0.35">
      <c r="B200" s="11"/>
      <c r="C200" s="10"/>
      <c r="D200" s="3" t="s">
        <v>86</v>
      </c>
      <c r="E200" s="7">
        <v>2.7913870873699908E-2</v>
      </c>
    </row>
    <row r="201" spans="2:5" x14ac:dyDescent="0.35">
      <c r="B201" s="11"/>
      <c r="C201" s="10"/>
      <c r="D201" s="3" t="s">
        <v>93</v>
      </c>
      <c r="E201" s="7">
        <v>2.3332702595739548E-2</v>
      </c>
    </row>
    <row r="202" spans="2:5" x14ac:dyDescent="0.35">
      <c r="B202" s="11"/>
      <c r="C202" s="10"/>
      <c r="D202" s="3" t="s">
        <v>129</v>
      </c>
      <c r="E202" s="7">
        <v>2.2737786141266026E-2</v>
      </c>
    </row>
    <row r="203" spans="2:5" x14ac:dyDescent="0.35">
      <c r="B203" s="11"/>
      <c r="C203" s="10"/>
      <c r="D203" s="3" t="s">
        <v>83</v>
      </c>
      <c r="E203" s="7">
        <v>2.196078379364351E-2</v>
      </c>
    </row>
    <row r="204" spans="2:5" x14ac:dyDescent="0.35">
      <c r="B204" s="11"/>
      <c r="C204" s="10"/>
      <c r="D204" s="3" t="s">
        <v>141</v>
      </c>
      <c r="E204" s="7">
        <v>1.7971685498825864E-2</v>
      </c>
    </row>
    <row r="205" spans="2:5" x14ac:dyDescent="0.35">
      <c r="B205" s="11"/>
      <c r="C205" s="10"/>
      <c r="D205" s="3" t="s">
        <v>100</v>
      </c>
      <c r="E205" s="7">
        <v>1.7237235760187659E-2</v>
      </c>
    </row>
    <row r="206" spans="2:5" x14ac:dyDescent="0.35">
      <c r="B206" s="5" t="s">
        <v>160</v>
      </c>
      <c r="C206" s="2" t="s">
        <v>50</v>
      </c>
      <c r="D206" s="2" t="s">
        <v>112</v>
      </c>
      <c r="E206" s="6">
        <v>0.96807316961318002</v>
      </c>
    </row>
    <row r="207" spans="2:5" x14ac:dyDescent="0.35">
      <c r="B207" s="11"/>
      <c r="C207" s="10"/>
      <c r="D207" s="3" t="s">
        <v>93</v>
      </c>
      <c r="E207" s="7">
        <v>3.8098905580346377E-2</v>
      </c>
    </row>
    <row r="208" spans="2:5" x14ac:dyDescent="0.35">
      <c r="B208" s="5" t="s">
        <v>161</v>
      </c>
      <c r="C208" s="2" t="s">
        <v>51</v>
      </c>
      <c r="D208" s="2" t="s">
        <v>117</v>
      </c>
      <c r="E208" s="6">
        <v>0.97400018696528801</v>
      </c>
    </row>
    <row r="209" spans="2:5" x14ac:dyDescent="0.35">
      <c r="B209" s="11"/>
      <c r="C209" s="10"/>
      <c r="D209" s="3" t="s">
        <v>93</v>
      </c>
      <c r="E209" s="7">
        <v>2.5173498800688345E-2</v>
      </c>
    </row>
    <row r="210" spans="2:5" x14ac:dyDescent="0.35">
      <c r="B210" s="5" t="s">
        <v>163</v>
      </c>
      <c r="C210" s="2" t="s">
        <v>53</v>
      </c>
      <c r="D210" s="2" t="s">
        <v>117</v>
      </c>
      <c r="E210" s="6">
        <v>0.24510381962582969</v>
      </c>
    </row>
    <row r="211" spans="2:5" x14ac:dyDescent="0.35">
      <c r="B211" s="11"/>
      <c r="C211" s="10"/>
      <c r="D211" s="3" t="s">
        <v>122</v>
      </c>
      <c r="E211" s="7">
        <v>9.1214732629172623E-2</v>
      </c>
    </row>
    <row r="212" spans="2:5" x14ac:dyDescent="0.35">
      <c r="B212" s="11"/>
      <c r="C212" s="10"/>
      <c r="D212" s="3" t="s">
        <v>120</v>
      </c>
      <c r="E212" s="7">
        <v>8.0478252311571935E-2</v>
      </c>
    </row>
    <row r="213" spans="2:5" x14ac:dyDescent="0.35">
      <c r="B213" s="11"/>
      <c r="C213" s="10"/>
      <c r="D213" s="3" t="s">
        <v>126</v>
      </c>
      <c r="E213" s="7">
        <v>7.9614052189776713E-2</v>
      </c>
    </row>
    <row r="214" spans="2:5" x14ac:dyDescent="0.35">
      <c r="B214" s="11"/>
      <c r="C214" s="10"/>
      <c r="D214" s="3" t="s">
        <v>93</v>
      </c>
      <c r="E214" s="7">
        <v>7.6405199612777003E-2</v>
      </c>
    </row>
    <row r="215" spans="2:5" x14ac:dyDescent="0.35">
      <c r="B215" s="11"/>
      <c r="C215" s="10"/>
      <c r="D215" s="3" t="s">
        <v>145</v>
      </c>
      <c r="E215" s="7">
        <v>6.4482033165137814E-2</v>
      </c>
    </row>
    <row r="216" spans="2:5" x14ac:dyDescent="0.35">
      <c r="B216" s="11"/>
      <c r="C216" s="10"/>
      <c r="D216" s="3" t="s">
        <v>96</v>
      </c>
      <c r="E216" s="7">
        <v>5.3275027013740449E-2</v>
      </c>
    </row>
    <row r="217" spans="2:5" x14ac:dyDescent="0.35">
      <c r="B217" s="11"/>
      <c r="C217" s="10"/>
      <c r="D217" s="3" t="s">
        <v>130</v>
      </c>
      <c r="E217" s="7">
        <v>5.1597407969353554E-2</v>
      </c>
    </row>
    <row r="218" spans="2:5" x14ac:dyDescent="0.35">
      <c r="B218" s="11"/>
      <c r="C218" s="10"/>
      <c r="D218" s="3" t="s">
        <v>140</v>
      </c>
      <c r="E218" s="7">
        <v>5.1149689030402873E-2</v>
      </c>
    </row>
    <row r="219" spans="2:5" x14ac:dyDescent="0.35">
      <c r="B219" s="11"/>
      <c r="C219" s="10"/>
      <c r="D219" s="3" t="s">
        <v>137</v>
      </c>
      <c r="E219" s="7">
        <v>4.6689542089115695E-2</v>
      </c>
    </row>
    <row r="220" spans="2:5" x14ac:dyDescent="0.35">
      <c r="B220" s="5" t="s">
        <v>164</v>
      </c>
      <c r="C220" s="2" t="s">
        <v>54</v>
      </c>
      <c r="D220" s="2" t="s">
        <v>117</v>
      </c>
      <c r="E220" s="6">
        <v>8.186236604986015E-2</v>
      </c>
    </row>
    <row r="221" spans="2:5" x14ac:dyDescent="0.35">
      <c r="B221" s="11"/>
      <c r="C221" s="10"/>
      <c r="D221" s="3" t="s">
        <v>96</v>
      </c>
      <c r="E221" s="7">
        <v>7.1258454733035631E-2</v>
      </c>
    </row>
    <row r="222" spans="2:5" x14ac:dyDescent="0.35">
      <c r="B222" s="11"/>
      <c r="C222" s="10"/>
      <c r="D222" s="3" t="s">
        <v>103</v>
      </c>
      <c r="E222" s="7">
        <v>4.241833278233046E-2</v>
      </c>
    </row>
    <row r="223" spans="2:5" x14ac:dyDescent="0.35">
      <c r="B223" s="11"/>
      <c r="C223" s="10"/>
      <c r="D223" s="3" t="s">
        <v>85</v>
      </c>
      <c r="E223" s="7">
        <v>4.1269695646991206E-2</v>
      </c>
    </row>
    <row r="224" spans="2:5" x14ac:dyDescent="0.35">
      <c r="B224" s="11"/>
      <c r="C224" s="10"/>
      <c r="D224" s="3" t="s">
        <v>100</v>
      </c>
      <c r="E224" s="7">
        <v>3.9367863832421482E-2</v>
      </c>
    </row>
    <row r="225" spans="2:5" x14ac:dyDescent="0.35">
      <c r="B225" s="11"/>
      <c r="C225" s="10"/>
      <c r="D225" s="3" t="s">
        <v>261</v>
      </c>
      <c r="E225" s="7">
        <v>3.8907450106411119E-2</v>
      </c>
    </row>
    <row r="226" spans="2:5" x14ac:dyDescent="0.35">
      <c r="B226" s="11"/>
      <c r="C226" s="10"/>
      <c r="D226" s="3" t="s">
        <v>165</v>
      </c>
      <c r="E226" s="7">
        <v>3.6547361420424772E-2</v>
      </c>
    </row>
    <row r="227" spans="2:5" x14ac:dyDescent="0.35">
      <c r="B227" s="11"/>
      <c r="C227" s="10"/>
      <c r="D227" s="3" t="s">
        <v>83</v>
      </c>
      <c r="E227" s="7">
        <v>3.313729065046557E-2</v>
      </c>
    </row>
    <row r="228" spans="2:5" x14ac:dyDescent="0.35">
      <c r="B228" s="11"/>
      <c r="C228" s="10"/>
      <c r="D228" s="3" t="s">
        <v>93</v>
      </c>
      <c r="E228" s="7">
        <v>3.2741971427720118E-2</v>
      </c>
    </row>
    <row r="229" spans="2:5" x14ac:dyDescent="0.35">
      <c r="B229" s="11"/>
      <c r="C229" s="10"/>
      <c r="D229" s="3" t="s">
        <v>109</v>
      </c>
      <c r="E229" s="7">
        <v>3.0691594886421657E-2</v>
      </c>
    </row>
    <row r="230" spans="2:5" x14ac:dyDescent="0.35">
      <c r="B230" s="5" t="s">
        <v>166</v>
      </c>
      <c r="C230" s="2" t="s">
        <v>55</v>
      </c>
      <c r="D230" s="2" t="s">
        <v>242</v>
      </c>
      <c r="E230" s="6">
        <v>2.8802965357758104E-2</v>
      </c>
    </row>
    <row r="231" spans="2:5" x14ac:dyDescent="0.35">
      <c r="B231" s="11"/>
      <c r="C231" s="10"/>
      <c r="D231" s="3" t="s">
        <v>133</v>
      </c>
      <c r="E231" s="7">
        <v>2.7623762911811411E-2</v>
      </c>
    </row>
    <row r="232" spans="2:5" x14ac:dyDescent="0.35">
      <c r="B232" s="11"/>
      <c r="C232" s="10"/>
      <c r="D232" s="3" t="s">
        <v>264</v>
      </c>
      <c r="E232" s="7">
        <v>2.4284009944500182E-2</v>
      </c>
    </row>
    <row r="233" spans="2:5" x14ac:dyDescent="0.35">
      <c r="B233" s="11"/>
      <c r="C233" s="10"/>
      <c r="D233" s="3" t="s">
        <v>256</v>
      </c>
      <c r="E233" s="7">
        <v>2.3936112104269058E-2</v>
      </c>
    </row>
    <row r="234" spans="2:5" x14ac:dyDescent="0.35">
      <c r="B234" s="11"/>
      <c r="C234" s="10"/>
      <c r="D234" s="3" t="s">
        <v>208</v>
      </c>
      <c r="E234" s="7">
        <v>2.3128154227980938E-2</v>
      </c>
    </row>
    <row r="235" spans="2:5" x14ac:dyDescent="0.35">
      <c r="B235" s="11"/>
      <c r="C235" s="10"/>
      <c r="D235" s="3" t="s">
        <v>134</v>
      </c>
      <c r="E235" s="7">
        <v>2.2281442417100769E-2</v>
      </c>
    </row>
    <row r="236" spans="2:5" x14ac:dyDescent="0.35">
      <c r="B236" s="11"/>
      <c r="C236" s="10"/>
      <c r="D236" s="3" t="s">
        <v>265</v>
      </c>
      <c r="E236" s="7">
        <v>2.1996760202777316E-2</v>
      </c>
    </row>
    <row r="237" spans="2:5" x14ac:dyDescent="0.35">
      <c r="B237" s="11"/>
      <c r="C237" s="10"/>
      <c r="D237" s="3" t="s">
        <v>105</v>
      </c>
      <c r="E237" s="7">
        <v>2.1572398787810008E-2</v>
      </c>
    </row>
    <row r="238" spans="2:5" x14ac:dyDescent="0.35">
      <c r="B238" s="11"/>
      <c r="C238" s="10"/>
      <c r="D238" s="3" t="s">
        <v>167</v>
      </c>
      <c r="E238" s="7">
        <v>2.1508436447597104E-2</v>
      </c>
    </row>
    <row r="239" spans="2:5" x14ac:dyDescent="0.35">
      <c r="B239" s="11"/>
      <c r="C239" s="10"/>
      <c r="D239" s="3" t="s">
        <v>109</v>
      </c>
      <c r="E239" s="7">
        <v>2.1400122026661719E-2</v>
      </c>
    </row>
    <row r="240" spans="2:5" x14ac:dyDescent="0.35">
      <c r="B240" s="5" t="s">
        <v>170</v>
      </c>
      <c r="C240" s="2" t="s">
        <v>56</v>
      </c>
      <c r="D240" s="2" t="s">
        <v>117</v>
      </c>
      <c r="E240" s="6">
        <v>0.28487388926302604</v>
      </c>
    </row>
    <row r="241" spans="2:5" x14ac:dyDescent="0.35">
      <c r="B241" s="11"/>
      <c r="C241" s="10"/>
      <c r="D241" s="3" t="s">
        <v>93</v>
      </c>
      <c r="E241" s="7">
        <v>7.6347078284174114E-2</v>
      </c>
    </row>
    <row r="242" spans="2:5" x14ac:dyDescent="0.35">
      <c r="B242" s="11"/>
      <c r="C242" s="10"/>
      <c r="D242" s="3" t="s">
        <v>133</v>
      </c>
      <c r="E242" s="7">
        <v>3.4289931268112125E-4</v>
      </c>
    </row>
    <row r="243" spans="2:5" x14ac:dyDescent="0.35">
      <c r="B243" s="11"/>
      <c r="C243" s="10"/>
      <c r="D243" s="3" t="s">
        <v>251</v>
      </c>
      <c r="E243" s="7">
        <v>1.0194703560564319E-4</v>
      </c>
    </row>
    <row r="244" spans="2:5" x14ac:dyDescent="0.35">
      <c r="B244" s="11"/>
      <c r="C244" s="10"/>
      <c r="D244" s="3" t="s">
        <v>98</v>
      </c>
      <c r="E244" s="7">
        <v>1.0093860362051302E-4</v>
      </c>
    </row>
    <row r="245" spans="2:5" x14ac:dyDescent="0.35">
      <c r="B245" s="11"/>
      <c r="C245" s="10"/>
      <c r="D245" s="3" t="s">
        <v>266</v>
      </c>
      <c r="E245" s="7">
        <v>5.1776351781523088E-5</v>
      </c>
    </row>
    <row r="246" spans="2:5" x14ac:dyDescent="0.35">
      <c r="B246" s="11"/>
      <c r="C246" s="10"/>
      <c r="D246" s="3" t="s">
        <v>265</v>
      </c>
      <c r="E246" s="7">
        <v>1.3867132359396753E-5</v>
      </c>
    </row>
    <row r="247" spans="2:5" x14ac:dyDescent="0.35">
      <c r="B247" s="11"/>
      <c r="C247" s="10"/>
      <c r="D247" s="3" t="s">
        <v>267</v>
      </c>
      <c r="E247" s="7">
        <v>4.2130895424213107E-6</v>
      </c>
    </row>
    <row r="248" spans="2:5" x14ac:dyDescent="0.35">
      <c r="B248" s="11"/>
      <c r="C248" s="10"/>
      <c r="D248" s="3" t="s">
        <v>268</v>
      </c>
      <c r="E248" s="7">
        <v>1.3738335464417648E-6</v>
      </c>
    </row>
    <row r="249" spans="2:5" x14ac:dyDescent="0.35">
      <c r="B249" s="11"/>
      <c r="C249" s="10"/>
      <c r="D249" s="3" t="s">
        <v>197</v>
      </c>
      <c r="E249" s="7">
        <v>1.2288177832062066E-6</v>
      </c>
    </row>
    <row r="250" spans="2:5" x14ac:dyDescent="0.35">
      <c r="B250" s="5" t="s">
        <v>172</v>
      </c>
      <c r="C250" s="2" t="s">
        <v>57</v>
      </c>
      <c r="D250" s="2" t="s">
        <v>162</v>
      </c>
      <c r="E250" s="6">
        <v>6.0924008783473753E-2</v>
      </c>
    </row>
    <row r="251" spans="2:5" x14ac:dyDescent="0.35">
      <c r="B251" s="11"/>
      <c r="C251" s="10"/>
      <c r="D251" s="3" t="s">
        <v>208</v>
      </c>
      <c r="E251" s="7">
        <v>4.8697874945854008E-2</v>
      </c>
    </row>
    <row r="252" spans="2:5" x14ac:dyDescent="0.35">
      <c r="B252" s="11"/>
      <c r="C252" s="10"/>
      <c r="D252" s="3" t="s">
        <v>86</v>
      </c>
      <c r="E252" s="7">
        <v>4.7864130289978782E-2</v>
      </c>
    </row>
    <row r="253" spans="2:5" x14ac:dyDescent="0.35">
      <c r="B253" s="11"/>
      <c r="C253" s="10"/>
      <c r="D253" s="3" t="s">
        <v>93</v>
      </c>
      <c r="E253" s="7">
        <v>4.6409134685556228E-2</v>
      </c>
    </row>
    <row r="254" spans="2:5" x14ac:dyDescent="0.35">
      <c r="B254" s="11"/>
      <c r="C254" s="10"/>
      <c r="D254" s="3" t="s">
        <v>129</v>
      </c>
      <c r="E254" s="7">
        <v>4.6000395033719818E-2</v>
      </c>
    </row>
    <row r="255" spans="2:5" x14ac:dyDescent="0.35">
      <c r="B255" s="11"/>
      <c r="C255" s="10"/>
      <c r="D255" s="3" t="s">
        <v>218</v>
      </c>
      <c r="E255" s="7">
        <v>4.1046660628552237E-2</v>
      </c>
    </row>
    <row r="256" spans="2:5" x14ac:dyDescent="0.35">
      <c r="B256" s="11"/>
      <c r="C256" s="10"/>
      <c r="D256" s="3" t="s">
        <v>85</v>
      </c>
      <c r="E256" s="7">
        <v>4.0664405612865044E-2</v>
      </c>
    </row>
    <row r="257" spans="2:5" x14ac:dyDescent="0.35">
      <c r="B257" s="11"/>
      <c r="C257" s="10"/>
      <c r="D257" s="3" t="s">
        <v>126</v>
      </c>
      <c r="E257" s="7">
        <v>3.9512029066435937E-2</v>
      </c>
    </row>
    <row r="258" spans="2:5" x14ac:dyDescent="0.35">
      <c r="B258" s="11"/>
      <c r="C258" s="10"/>
      <c r="D258" s="3" t="s">
        <v>211</v>
      </c>
      <c r="E258" s="7">
        <v>3.1807064511702149E-2</v>
      </c>
    </row>
    <row r="259" spans="2:5" x14ac:dyDescent="0.35">
      <c r="B259" s="11"/>
      <c r="C259" s="10"/>
      <c r="D259" s="3" t="s">
        <v>100</v>
      </c>
      <c r="E259" s="7">
        <v>3.1529745011687926E-2</v>
      </c>
    </row>
    <row r="260" spans="2:5" x14ac:dyDescent="0.35">
      <c r="B260" s="5" t="s">
        <v>173</v>
      </c>
      <c r="C260" s="2" t="s">
        <v>58</v>
      </c>
      <c r="D260" s="2" t="s">
        <v>93</v>
      </c>
      <c r="E260" s="6">
        <v>0.9872773911974585</v>
      </c>
    </row>
    <row r="261" spans="2:5" x14ac:dyDescent="0.35">
      <c r="B261" s="11"/>
      <c r="C261" s="10"/>
      <c r="D261" s="3" t="s">
        <v>254</v>
      </c>
      <c r="E261" s="7">
        <v>7.8755230214029703E-3</v>
      </c>
    </row>
    <row r="262" spans="2:5" x14ac:dyDescent="0.35">
      <c r="B262" s="5" t="s">
        <v>175</v>
      </c>
      <c r="C262" s="2" t="s">
        <v>59</v>
      </c>
      <c r="D262" s="2" t="s">
        <v>93</v>
      </c>
      <c r="E262" s="6">
        <v>0.91009068167456397</v>
      </c>
    </row>
    <row r="263" spans="2:5" x14ac:dyDescent="0.35">
      <c r="B263" s="11"/>
      <c r="C263" s="10"/>
      <c r="D263" s="3" t="s">
        <v>169</v>
      </c>
      <c r="E263" s="7">
        <v>8.5767610915390299E-2</v>
      </c>
    </row>
    <row r="264" spans="2:5" x14ac:dyDescent="0.35">
      <c r="B264" s="5" t="s">
        <v>176</v>
      </c>
      <c r="C264" s="2" t="s">
        <v>60</v>
      </c>
      <c r="D264" s="2" t="s">
        <v>93</v>
      </c>
      <c r="E264" s="6">
        <v>0.525587924564618</v>
      </c>
    </row>
    <row r="265" spans="2:5" x14ac:dyDescent="0.35">
      <c r="B265" s="11"/>
      <c r="C265" s="10"/>
      <c r="D265" s="3" t="s">
        <v>137</v>
      </c>
      <c r="E265" s="7">
        <v>9.9800851039593436E-2</v>
      </c>
    </row>
    <row r="266" spans="2:5" x14ac:dyDescent="0.35">
      <c r="B266" s="11"/>
      <c r="C266" s="10"/>
      <c r="D266" s="3" t="s">
        <v>121</v>
      </c>
      <c r="E266" s="7">
        <v>9.1065253191124421E-2</v>
      </c>
    </row>
    <row r="267" spans="2:5" x14ac:dyDescent="0.35">
      <c r="B267" s="11"/>
      <c r="C267" s="10"/>
      <c r="D267" s="3" t="s">
        <v>96</v>
      </c>
      <c r="E267" s="7">
        <v>8.585509996931516E-2</v>
      </c>
    </row>
    <row r="268" spans="2:5" x14ac:dyDescent="0.35">
      <c r="B268" s="11"/>
      <c r="C268" s="10"/>
      <c r="D268" s="3" t="s">
        <v>174</v>
      </c>
      <c r="E268" s="7">
        <v>8.0732570577066953E-2</v>
      </c>
    </row>
    <row r="269" spans="2:5" x14ac:dyDescent="0.35">
      <c r="B269" s="11"/>
      <c r="C269" s="10"/>
      <c r="D269" s="3" t="s">
        <v>128</v>
      </c>
      <c r="E269" s="7">
        <v>6.4251850804691674E-2</v>
      </c>
    </row>
    <row r="270" spans="2:5" x14ac:dyDescent="0.35">
      <c r="B270" s="11"/>
      <c r="C270" s="10"/>
      <c r="D270" s="3" t="s">
        <v>140</v>
      </c>
      <c r="E270" s="7">
        <v>5.0476130355134562E-2</v>
      </c>
    </row>
    <row r="271" spans="2:5" x14ac:dyDescent="0.35">
      <c r="B271" s="5" t="s">
        <v>177</v>
      </c>
      <c r="C271" s="2" t="s">
        <v>61</v>
      </c>
      <c r="D271" s="2" t="s">
        <v>93</v>
      </c>
      <c r="E271" s="6">
        <v>0.60600514996267196</v>
      </c>
    </row>
    <row r="272" spans="2:5" x14ac:dyDescent="0.35">
      <c r="B272" s="11"/>
      <c r="C272" s="10"/>
      <c r="D272" s="3" t="s">
        <v>96</v>
      </c>
      <c r="E272" s="7">
        <v>9.9960490326530607E-2</v>
      </c>
    </row>
    <row r="273" spans="2:5" x14ac:dyDescent="0.35">
      <c r="B273" s="11"/>
      <c r="C273" s="10"/>
      <c r="D273" s="3" t="s">
        <v>140</v>
      </c>
      <c r="E273" s="7">
        <v>9.9925285146809623E-2</v>
      </c>
    </row>
    <row r="274" spans="2:5" x14ac:dyDescent="0.35">
      <c r="B274" s="11"/>
      <c r="C274" s="10"/>
      <c r="D274" s="3" t="s">
        <v>121</v>
      </c>
      <c r="E274" s="7">
        <v>9.4963404708044069E-2</v>
      </c>
    </row>
    <row r="275" spans="2:5" x14ac:dyDescent="0.35">
      <c r="B275" s="11"/>
      <c r="C275" s="10"/>
      <c r="D275" s="3" t="s">
        <v>137</v>
      </c>
      <c r="E275" s="7">
        <v>9.0755812510091294E-2</v>
      </c>
    </row>
    <row r="276" spans="2:5" x14ac:dyDescent="0.35">
      <c r="B276" s="11"/>
      <c r="C276" s="10"/>
      <c r="D276" s="3" t="s">
        <v>87</v>
      </c>
      <c r="E276" s="7">
        <v>5.0036625300937526E-3</v>
      </c>
    </row>
    <row r="277" spans="2:5" x14ac:dyDescent="0.35">
      <c r="B277" s="11"/>
      <c r="C277" s="10"/>
      <c r="D277" s="3" t="s">
        <v>243</v>
      </c>
      <c r="E277" s="7">
        <v>6.5464913245640325E-4</v>
      </c>
    </row>
    <row r="278" spans="2:5" x14ac:dyDescent="0.35">
      <c r="B278" s="5" t="s">
        <v>178</v>
      </c>
      <c r="C278" s="2" t="s">
        <v>62</v>
      </c>
      <c r="D278" s="2" t="s">
        <v>93</v>
      </c>
      <c r="E278" s="6">
        <v>0.39147471229542274</v>
      </c>
    </row>
    <row r="279" spans="2:5" x14ac:dyDescent="0.35">
      <c r="B279" s="11"/>
      <c r="C279" s="10"/>
      <c r="D279" s="3" t="s">
        <v>96</v>
      </c>
      <c r="E279" s="7">
        <v>9.485204661920503E-2</v>
      </c>
    </row>
    <row r="280" spans="2:5" x14ac:dyDescent="0.35">
      <c r="B280" s="11"/>
      <c r="C280" s="10"/>
      <c r="D280" s="3" t="s">
        <v>121</v>
      </c>
      <c r="E280" s="7">
        <v>9.0779462741900019E-2</v>
      </c>
    </row>
    <row r="281" spans="2:5" x14ac:dyDescent="0.35">
      <c r="B281" s="11"/>
      <c r="C281" s="10"/>
      <c r="D281" s="3" t="s">
        <v>122</v>
      </c>
      <c r="E281" s="7">
        <v>8.3351974714984498E-2</v>
      </c>
    </row>
    <row r="282" spans="2:5" x14ac:dyDescent="0.35">
      <c r="B282" s="11"/>
      <c r="C282" s="10"/>
      <c r="D282" s="3" t="s">
        <v>145</v>
      </c>
      <c r="E282" s="7">
        <v>8.2708709038650602E-2</v>
      </c>
    </row>
    <row r="283" spans="2:5" x14ac:dyDescent="0.35">
      <c r="B283" s="11"/>
      <c r="C283" s="10"/>
      <c r="D283" s="3" t="s">
        <v>169</v>
      </c>
      <c r="E283" s="7">
        <v>7.9419592229344138E-2</v>
      </c>
    </row>
    <row r="284" spans="2:5" x14ac:dyDescent="0.35">
      <c r="B284" s="11"/>
      <c r="C284" s="10"/>
      <c r="D284" s="3" t="s">
        <v>128</v>
      </c>
      <c r="E284" s="7">
        <v>6.317329327093911E-2</v>
      </c>
    </row>
    <row r="285" spans="2:5" x14ac:dyDescent="0.35">
      <c r="B285" s="11"/>
      <c r="C285" s="10"/>
      <c r="D285" s="3" t="s">
        <v>140</v>
      </c>
      <c r="E285" s="7">
        <v>6.2745045860858856E-2</v>
      </c>
    </row>
    <row r="286" spans="2:5" x14ac:dyDescent="0.35">
      <c r="B286" s="11"/>
      <c r="C286" s="10"/>
      <c r="D286" s="3" t="s">
        <v>180</v>
      </c>
      <c r="E286" s="7">
        <v>3.7986723490343682E-2</v>
      </c>
    </row>
    <row r="287" spans="2:5" x14ac:dyDescent="0.35">
      <c r="B287" s="11"/>
      <c r="C287" s="10"/>
      <c r="D287" s="3" t="s">
        <v>174</v>
      </c>
      <c r="E287" s="7">
        <v>1.1785485542136116E-2</v>
      </c>
    </row>
    <row r="288" spans="2:5" x14ac:dyDescent="0.35">
      <c r="B288" s="5" t="s">
        <v>179</v>
      </c>
      <c r="C288" s="2" t="s">
        <v>63</v>
      </c>
      <c r="D288" s="2" t="s">
        <v>93</v>
      </c>
      <c r="E288" s="6">
        <v>0.16919892519741905</v>
      </c>
    </row>
    <row r="289" spans="2:5" x14ac:dyDescent="0.35">
      <c r="B289" s="11"/>
      <c r="C289" s="10"/>
      <c r="D289" s="3" t="s">
        <v>121</v>
      </c>
      <c r="E289" s="7">
        <v>0.1005338731150162</v>
      </c>
    </row>
    <row r="290" spans="2:5" x14ac:dyDescent="0.35">
      <c r="B290" s="11"/>
      <c r="C290" s="10"/>
      <c r="D290" s="3" t="s">
        <v>125</v>
      </c>
      <c r="E290" s="7">
        <v>9.901571321037006E-2</v>
      </c>
    </row>
    <row r="291" spans="2:5" x14ac:dyDescent="0.35">
      <c r="B291" s="11"/>
      <c r="C291" s="10"/>
      <c r="D291" s="3" t="s">
        <v>168</v>
      </c>
      <c r="E291" s="7">
        <v>9.7763339703779054E-2</v>
      </c>
    </row>
    <row r="292" spans="2:5" x14ac:dyDescent="0.35">
      <c r="B292" s="11"/>
      <c r="C292" s="10"/>
      <c r="D292" s="3" t="s">
        <v>140</v>
      </c>
      <c r="E292" s="7">
        <v>9.4709207383156899E-2</v>
      </c>
    </row>
    <row r="293" spans="2:5" x14ac:dyDescent="0.35">
      <c r="B293" s="11"/>
      <c r="C293" s="10"/>
      <c r="D293" s="3" t="s">
        <v>96</v>
      </c>
      <c r="E293" s="7">
        <v>9.2749010182019045E-2</v>
      </c>
    </row>
    <row r="294" spans="2:5" x14ac:dyDescent="0.35">
      <c r="B294" s="11"/>
      <c r="C294" s="10"/>
      <c r="D294" s="3" t="s">
        <v>180</v>
      </c>
      <c r="E294" s="7">
        <v>8.6098931172856552E-2</v>
      </c>
    </row>
    <row r="295" spans="2:5" x14ac:dyDescent="0.35">
      <c r="B295" s="11"/>
      <c r="C295" s="10"/>
      <c r="D295" s="3" t="s">
        <v>145</v>
      </c>
      <c r="E295" s="7">
        <v>8.6078511956651907E-2</v>
      </c>
    </row>
    <row r="296" spans="2:5" x14ac:dyDescent="0.35">
      <c r="B296" s="11"/>
      <c r="C296" s="10"/>
      <c r="D296" s="3" t="s">
        <v>169</v>
      </c>
      <c r="E296" s="7">
        <v>7.9096063716777382E-2</v>
      </c>
    </row>
    <row r="297" spans="2:5" x14ac:dyDescent="0.35">
      <c r="B297" s="11"/>
      <c r="C297" s="10"/>
      <c r="D297" s="3" t="s">
        <v>122</v>
      </c>
      <c r="E297" s="7">
        <v>7.8861805651260539E-2</v>
      </c>
    </row>
    <row r="298" spans="2:5" x14ac:dyDescent="0.35">
      <c r="B298" s="5" t="s">
        <v>181</v>
      </c>
      <c r="C298" s="2" t="s">
        <v>64</v>
      </c>
      <c r="D298" s="2" t="s">
        <v>93</v>
      </c>
      <c r="E298" s="6">
        <v>0.19802500918963037</v>
      </c>
    </row>
    <row r="299" spans="2:5" x14ac:dyDescent="0.35">
      <c r="B299" s="11"/>
      <c r="C299" s="10"/>
      <c r="D299" s="3" t="s">
        <v>182</v>
      </c>
      <c r="E299" s="7">
        <v>0.10052807680683984</v>
      </c>
    </row>
    <row r="300" spans="2:5" x14ac:dyDescent="0.35">
      <c r="B300" s="11"/>
      <c r="C300" s="10"/>
      <c r="D300" s="3" t="s">
        <v>183</v>
      </c>
      <c r="E300" s="7">
        <v>9.9943399803078245E-2</v>
      </c>
    </row>
    <row r="301" spans="2:5" x14ac:dyDescent="0.35">
      <c r="B301" s="11"/>
      <c r="C301" s="10"/>
      <c r="D301" s="3" t="s">
        <v>121</v>
      </c>
      <c r="E301" s="7">
        <v>8.9811912596365534E-2</v>
      </c>
    </row>
    <row r="302" spans="2:5" x14ac:dyDescent="0.35">
      <c r="B302" s="11"/>
      <c r="C302" s="10"/>
      <c r="D302" s="3" t="s">
        <v>185</v>
      </c>
      <c r="E302" s="7">
        <v>8.6291249627676314E-2</v>
      </c>
    </row>
    <row r="303" spans="2:5" x14ac:dyDescent="0.35">
      <c r="B303" s="11"/>
      <c r="C303" s="10"/>
      <c r="D303" s="3" t="s">
        <v>89</v>
      </c>
      <c r="E303" s="7">
        <v>8.5741967159084775E-2</v>
      </c>
    </row>
    <row r="304" spans="2:5" x14ac:dyDescent="0.35">
      <c r="B304" s="11"/>
      <c r="C304" s="10"/>
      <c r="D304" s="3" t="s">
        <v>96</v>
      </c>
      <c r="E304" s="7">
        <v>8.3886049265610774E-2</v>
      </c>
    </row>
    <row r="305" spans="2:5" x14ac:dyDescent="0.35">
      <c r="B305" s="11"/>
      <c r="C305" s="10"/>
      <c r="D305" s="3" t="s">
        <v>184</v>
      </c>
      <c r="E305" s="7">
        <v>8.3507644116022114E-2</v>
      </c>
    </row>
    <row r="306" spans="2:5" x14ac:dyDescent="0.35">
      <c r="B306" s="11"/>
      <c r="C306" s="10"/>
      <c r="D306" s="3" t="s">
        <v>269</v>
      </c>
      <c r="E306" s="7">
        <v>4.6955486677243294E-2</v>
      </c>
    </row>
    <row r="307" spans="2:5" x14ac:dyDescent="0.35">
      <c r="B307" s="11"/>
      <c r="C307" s="10"/>
      <c r="D307" s="3" t="s">
        <v>140</v>
      </c>
      <c r="E307" s="7">
        <v>4.4659664989670639E-2</v>
      </c>
    </row>
    <row r="308" spans="2:5" x14ac:dyDescent="0.35">
      <c r="B308" s="5" t="s">
        <v>186</v>
      </c>
      <c r="C308" s="2" t="s">
        <v>65</v>
      </c>
      <c r="D308" s="2" t="s">
        <v>93</v>
      </c>
      <c r="E308" s="6">
        <v>0.21876720925443321</v>
      </c>
    </row>
    <row r="309" spans="2:5" x14ac:dyDescent="0.35">
      <c r="B309" s="11"/>
      <c r="C309" s="10"/>
      <c r="D309" s="3" t="s">
        <v>182</v>
      </c>
      <c r="E309" s="7">
        <v>9.5339411397014906E-2</v>
      </c>
    </row>
    <row r="310" spans="2:5" x14ac:dyDescent="0.35">
      <c r="B310" s="11"/>
      <c r="C310" s="10"/>
      <c r="D310" s="3" t="s">
        <v>183</v>
      </c>
      <c r="E310" s="7">
        <v>9.4784911965944449E-2</v>
      </c>
    </row>
    <row r="311" spans="2:5" x14ac:dyDescent="0.35">
      <c r="B311" s="11"/>
      <c r="C311" s="10"/>
      <c r="D311" s="3" t="s">
        <v>121</v>
      </c>
      <c r="E311" s="7">
        <v>8.5840064108954589E-2</v>
      </c>
    </row>
    <row r="312" spans="2:5" x14ac:dyDescent="0.35">
      <c r="B312" s="11"/>
      <c r="C312" s="10"/>
      <c r="D312" s="3" t="s">
        <v>140</v>
      </c>
      <c r="E312" s="7">
        <v>8.559906120247153E-2</v>
      </c>
    </row>
    <row r="313" spans="2:5" x14ac:dyDescent="0.35">
      <c r="B313" s="11"/>
      <c r="C313" s="10"/>
      <c r="D313" s="3" t="s">
        <v>89</v>
      </c>
      <c r="E313" s="7">
        <v>8.020254908412297E-2</v>
      </c>
    </row>
    <row r="314" spans="2:5" x14ac:dyDescent="0.35">
      <c r="B314" s="11"/>
      <c r="C314" s="10"/>
      <c r="D314" s="3" t="s">
        <v>185</v>
      </c>
      <c r="E314" s="7">
        <v>7.9625583364203958E-2</v>
      </c>
    </row>
    <row r="315" spans="2:5" x14ac:dyDescent="0.35">
      <c r="B315" s="11"/>
      <c r="C315" s="10"/>
      <c r="D315" s="3" t="s">
        <v>96</v>
      </c>
      <c r="E315" s="7">
        <v>7.9556346993096508E-2</v>
      </c>
    </row>
    <row r="316" spans="2:5" x14ac:dyDescent="0.35">
      <c r="B316" s="11"/>
      <c r="C316" s="10"/>
      <c r="D316" s="3" t="s">
        <v>184</v>
      </c>
      <c r="E316" s="7">
        <v>7.5029184835323698E-2</v>
      </c>
    </row>
    <row r="317" spans="2:5" x14ac:dyDescent="0.35">
      <c r="B317" s="11"/>
      <c r="C317" s="10"/>
      <c r="D317" s="3" t="s">
        <v>269</v>
      </c>
      <c r="E317" s="7">
        <v>4.4531921861589226E-2</v>
      </c>
    </row>
    <row r="318" spans="2:5" x14ac:dyDescent="0.35">
      <c r="B318" s="5" t="s">
        <v>187</v>
      </c>
      <c r="C318" s="2" t="s">
        <v>66</v>
      </c>
      <c r="D318" s="2" t="s">
        <v>185</v>
      </c>
      <c r="E318" s="6">
        <v>9.4025635910639255E-2</v>
      </c>
    </row>
    <row r="319" spans="2:5" x14ac:dyDescent="0.35">
      <c r="B319" s="11"/>
      <c r="C319" s="10"/>
      <c r="D319" s="3" t="s">
        <v>183</v>
      </c>
      <c r="E319" s="7">
        <v>9.2174751940361274E-2</v>
      </c>
    </row>
    <row r="320" spans="2:5" x14ac:dyDescent="0.35">
      <c r="B320" s="11"/>
      <c r="C320" s="10"/>
      <c r="D320" s="3" t="s">
        <v>96</v>
      </c>
      <c r="E320" s="7">
        <v>8.6207323661084745E-2</v>
      </c>
    </row>
    <row r="321" spans="2:5" x14ac:dyDescent="0.35">
      <c r="B321" s="11"/>
      <c r="C321" s="10"/>
      <c r="D321" s="3" t="s">
        <v>89</v>
      </c>
      <c r="E321" s="7">
        <v>8.467915008910204E-2</v>
      </c>
    </row>
    <row r="322" spans="2:5" x14ac:dyDescent="0.35">
      <c r="B322" s="11"/>
      <c r="C322" s="10"/>
      <c r="D322" s="3" t="s">
        <v>188</v>
      </c>
      <c r="E322" s="7">
        <v>8.3879091819635002E-2</v>
      </c>
    </row>
    <row r="323" spans="2:5" x14ac:dyDescent="0.35">
      <c r="B323" s="11"/>
      <c r="C323" s="10"/>
      <c r="D323" s="3" t="s">
        <v>148</v>
      </c>
      <c r="E323" s="7">
        <v>8.2339224182422635E-2</v>
      </c>
    </row>
    <row r="324" spans="2:5" x14ac:dyDescent="0.35">
      <c r="B324" s="11"/>
      <c r="C324" s="10"/>
      <c r="D324" s="3" t="s">
        <v>182</v>
      </c>
      <c r="E324" s="7">
        <v>7.9469127191442765E-2</v>
      </c>
    </row>
    <row r="325" spans="2:5" x14ac:dyDescent="0.35">
      <c r="B325" s="11"/>
      <c r="C325" s="10"/>
      <c r="D325" s="3" t="s">
        <v>184</v>
      </c>
      <c r="E325" s="7">
        <v>7.9217028346799584E-2</v>
      </c>
    </row>
    <row r="326" spans="2:5" x14ac:dyDescent="0.35">
      <c r="B326" s="11"/>
      <c r="C326" s="10"/>
      <c r="D326" s="3" t="s">
        <v>93</v>
      </c>
      <c r="E326" s="7">
        <v>5.4466591617453909E-2</v>
      </c>
    </row>
    <row r="327" spans="2:5" x14ac:dyDescent="0.35">
      <c r="B327" s="11"/>
      <c r="C327" s="10"/>
      <c r="D327" s="3" t="s">
        <v>137</v>
      </c>
      <c r="E327" s="7">
        <v>5.2838089005174421E-2</v>
      </c>
    </row>
    <row r="328" spans="2:5" x14ac:dyDescent="0.35">
      <c r="B328" s="5" t="s">
        <v>189</v>
      </c>
      <c r="C328" s="2" t="s">
        <v>67</v>
      </c>
      <c r="D328" s="2" t="s">
        <v>183</v>
      </c>
      <c r="E328" s="6">
        <v>9.9335850170663306E-2</v>
      </c>
    </row>
    <row r="329" spans="2:5" x14ac:dyDescent="0.35">
      <c r="B329" s="11"/>
      <c r="C329" s="10"/>
      <c r="D329" s="3" t="s">
        <v>190</v>
      </c>
      <c r="E329" s="7">
        <v>9.5274984667950841E-2</v>
      </c>
    </row>
    <row r="330" spans="2:5" x14ac:dyDescent="0.35">
      <c r="B330" s="11"/>
      <c r="C330" s="10"/>
      <c r="D330" s="3" t="s">
        <v>185</v>
      </c>
      <c r="E330" s="7">
        <v>8.9707322286166041E-2</v>
      </c>
    </row>
    <row r="331" spans="2:5" x14ac:dyDescent="0.35">
      <c r="B331" s="11"/>
      <c r="C331" s="10"/>
      <c r="D331" s="3" t="s">
        <v>93</v>
      </c>
      <c r="E331" s="7">
        <v>8.7749094241740405E-2</v>
      </c>
    </row>
    <row r="332" spans="2:5" x14ac:dyDescent="0.35">
      <c r="B332" s="11"/>
      <c r="C332" s="10"/>
      <c r="D332" s="3" t="s">
        <v>188</v>
      </c>
      <c r="E332" s="7">
        <v>8.742215380915104E-2</v>
      </c>
    </row>
    <row r="333" spans="2:5" x14ac:dyDescent="0.35">
      <c r="B333" s="11"/>
      <c r="C333" s="10"/>
      <c r="D333" s="3" t="s">
        <v>89</v>
      </c>
      <c r="E333" s="7">
        <v>8.6154673136715487E-2</v>
      </c>
    </row>
    <row r="334" spans="2:5" x14ac:dyDescent="0.35">
      <c r="B334" s="11"/>
      <c r="C334" s="10"/>
      <c r="D334" s="3" t="s">
        <v>169</v>
      </c>
      <c r="E334" s="7">
        <v>8.3401485887690363E-2</v>
      </c>
    </row>
    <row r="335" spans="2:5" x14ac:dyDescent="0.35">
      <c r="B335" s="11"/>
      <c r="C335" s="10"/>
      <c r="D335" s="3" t="s">
        <v>147</v>
      </c>
      <c r="E335" s="7">
        <v>8.3357209614447106E-2</v>
      </c>
    </row>
    <row r="336" spans="2:5" x14ac:dyDescent="0.35">
      <c r="B336" s="11"/>
      <c r="C336" s="10"/>
      <c r="D336" s="3" t="s">
        <v>122</v>
      </c>
      <c r="E336" s="7">
        <v>8.301995315407569E-2</v>
      </c>
    </row>
    <row r="337" spans="2:5" x14ac:dyDescent="0.35">
      <c r="B337" s="11"/>
      <c r="C337" s="10"/>
      <c r="D337" s="3" t="s">
        <v>148</v>
      </c>
      <c r="E337" s="7">
        <v>8.1730706662451066E-2</v>
      </c>
    </row>
    <row r="338" spans="2:5" x14ac:dyDescent="0.35">
      <c r="B338" s="5" t="s">
        <v>191</v>
      </c>
      <c r="C338" s="2" t="s">
        <v>68</v>
      </c>
      <c r="D338" s="2" t="s">
        <v>117</v>
      </c>
      <c r="E338" s="6">
        <v>0.13843367952105595</v>
      </c>
    </row>
    <row r="339" spans="2:5" x14ac:dyDescent="0.35">
      <c r="B339" s="11"/>
      <c r="C339" s="10"/>
      <c r="D339" s="3" t="s">
        <v>96</v>
      </c>
      <c r="E339" s="7">
        <v>9.6286522134228406E-2</v>
      </c>
    </row>
    <row r="340" spans="2:5" x14ac:dyDescent="0.35">
      <c r="B340" s="11"/>
      <c r="C340" s="10"/>
      <c r="D340" s="3" t="s">
        <v>140</v>
      </c>
      <c r="E340" s="7">
        <v>8.9050444718575927E-2</v>
      </c>
    </row>
    <row r="341" spans="2:5" x14ac:dyDescent="0.35">
      <c r="B341" s="11"/>
      <c r="C341" s="10"/>
      <c r="D341" s="3" t="s">
        <v>130</v>
      </c>
      <c r="E341" s="7">
        <v>8.8710080179334225E-2</v>
      </c>
    </row>
    <row r="342" spans="2:5" x14ac:dyDescent="0.35">
      <c r="B342" s="11"/>
      <c r="C342" s="10"/>
      <c r="D342" s="3" t="s">
        <v>122</v>
      </c>
      <c r="E342" s="7">
        <v>8.4842620754647879E-2</v>
      </c>
    </row>
    <row r="343" spans="2:5" x14ac:dyDescent="0.35">
      <c r="B343" s="11"/>
      <c r="C343" s="10"/>
      <c r="D343" s="3" t="s">
        <v>120</v>
      </c>
      <c r="E343" s="7">
        <v>7.8830584800368877E-2</v>
      </c>
    </row>
    <row r="344" spans="2:5" x14ac:dyDescent="0.35">
      <c r="B344" s="11"/>
      <c r="C344" s="10"/>
      <c r="D344" s="3" t="s">
        <v>128</v>
      </c>
      <c r="E344" s="7">
        <v>7.5661677767584271E-2</v>
      </c>
    </row>
    <row r="345" spans="2:5" x14ac:dyDescent="0.35">
      <c r="B345" s="11"/>
      <c r="C345" s="10"/>
      <c r="D345" s="3" t="s">
        <v>145</v>
      </c>
      <c r="E345" s="7">
        <v>7.1013533016614727E-2</v>
      </c>
    </row>
    <row r="346" spans="2:5" x14ac:dyDescent="0.35">
      <c r="B346" s="11"/>
      <c r="C346" s="10"/>
      <c r="D346" s="3" t="s">
        <v>138</v>
      </c>
      <c r="E346" s="7">
        <v>5.7363904687764443E-2</v>
      </c>
    </row>
    <row r="347" spans="2:5" x14ac:dyDescent="0.35">
      <c r="B347" s="11"/>
      <c r="C347" s="10"/>
      <c r="D347" s="3" t="s">
        <v>121</v>
      </c>
      <c r="E347" s="7">
        <v>5.3567834416621968E-2</v>
      </c>
    </row>
    <row r="348" spans="2:5" x14ac:dyDescent="0.35">
      <c r="B348" s="5" t="s">
        <v>192</v>
      </c>
      <c r="C348" s="2" t="s">
        <v>69</v>
      </c>
      <c r="D348" s="2" t="s">
        <v>93</v>
      </c>
      <c r="E348" s="6">
        <v>0.14622433636097004</v>
      </c>
    </row>
    <row r="349" spans="2:5" x14ac:dyDescent="0.35">
      <c r="B349" s="11"/>
      <c r="C349" s="10"/>
      <c r="D349" s="3" t="s">
        <v>121</v>
      </c>
      <c r="E349" s="7">
        <v>9.6690032860892783E-2</v>
      </c>
    </row>
    <row r="350" spans="2:5" x14ac:dyDescent="0.35">
      <c r="B350" s="11"/>
      <c r="C350" s="10"/>
      <c r="D350" s="3" t="s">
        <v>122</v>
      </c>
      <c r="E350" s="7">
        <v>9.6527191517752561E-2</v>
      </c>
    </row>
    <row r="351" spans="2:5" x14ac:dyDescent="0.35">
      <c r="B351" s="11"/>
      <c r="C351" s="10"/>
      <c r="D351" s="3" t="s">
        <v>96</v>
      </c>
      <c r="E351" s="7">
        <v>9.1407554121546455E-2</v>
      </c>
    </row>
    <row r="352" spans="2:5" x14ac:dyDescent="0.35">
      <c r="B352" s="11"/>
      <c r="C352" s="10"/>
      <c r="D352" s="3" t="s">
        <v>145</v>
      </c>
      <c r="E352" s="7">
        <v>9.0461010690367202E-2</v>
      </c>
    </row>
    <row r="353" spans="2:5" x14ac:dyDescent="0.35">
      <c r="B353" s="11"/>
      <c r="C353" s="10"/>
      <c r="D353" s="3" t="s">
        <v>169</v>
      </c>
      <c r="E353" s="7">
        <v>8.5970206968249169E-2</v>
      </c>
    </row>
    <row r="354" spans="2:5" x14ac:dyDescent="0.35">
      <c r="B354" s="11"/>
      <c r="C354" s="10"/>
      <c r="D354" s="3" t="s">
        <v>87</v>
      </c>
      <c r="E354" s="7">
        <v>8.5088747525662048E-2</v>
      </c>
    </row>
    <row r="355" spans="2:5" x14ac:dyDescent="0.35">
      <c r="B355" s="11"/>
      <c r="C355" s="10"/>
      <c r="D355" s="3" t="s">
        <v>137</v>
      </c>
      <c r="E355" s="7">
        <v>7.9534782866720152E-2</v>
      </c>
    </row>
    <row r="356" spans="2:5" x14ac:dyDescent="0.35">
      <c r="B356" s="11"/>
      <c r="C356" s="10"/>
      <c r="D356" s="3" t="s">
        <v>125</v>
      </c>
      <c r="E356" s="7">
        <v>6.4124688684989953E-2</v>
      </c>
    </row>
    <row r="357" spans="2:5" x14ac:dyDescent="0.35">
      <c r="B357" s="11"/>
      <c r="C357" s="10"/>
      <c r="D357" s="3" t="s">
        <v>140</v>
      </c>
      <c r="E357" s="7">
        <v>6.0577959256968669E-2</v>
      </c>
    </row>
    <row r="358" spans="2:5" x14ac:dyDescent="0.35">
      <c r="B358" s="5" t="s">
        <v>193</v>
      </c>
      <c r="C358" s="2" t="s">
        <v>70</v>
      </c>
      <c r="D358" s="2" t="s">
        <v>109</v>
      </c>
      <c r="E358" s="6">
        <v>8.8079167278308654E-2</v>
      </c>
    </row>
    <row r="359" spans="2:5" x14ac:dyDescent="0.35">
      <c r="B359" s="11"/>
      <c r="C359" s="10"/>
      <c r="D359" s="3" t="s">
        <v>226</v>
      </c>
      <c r="E359" s="7">
        <v>8.7914967417750081E-2</v>
      </c>
    </row>
    <row r="360" spans="2:5" x14ac:dyDescent="0.35">
      <c r="B360" s="11"/>
      <c r="C360" s="10"/>
      <c r="D360" s="3" t="s">
        <v>227</v>
      </c>
      <c r="E360" s="7">
        <v>7.7723475726397026E-2</v>
      </c>
    </row>
    <row r="361" spans="2:5" x14ac:dyDescent="0.35">
      <c r="B361" s="11"/>
      <c r="C361" s="10"/>
      <c r="D361" s="3" t="s">
        <v>167</v>
      </c>
      <c r="E361" s="7">
        <v>6.7827024038822153E-2</v>
      </c>
    </row>
    <row r="362" spans="2:5" x14ac:dyDescent="0.35">
      <c r="B362" s="11"/>
      <c r="C362" s="10"/>
      <c r="D362" s="3" t="s">
        <v>93</v>
      </c>
      <c r="E362" s="7">
        <v>6.4908391984505834E-2</v>
      </c>
    </row>
    <row r="363" spans="2:5" x14ac:dyDescent="0.35">
      <c r="B363" s="11"/>
      <c r="C363" s="10"/>
      <c r="D363" s="3" t="s">
        <v>103</v>
      </c>
      <c r="E363" s="7">
        <v>6.2369149714733667E-2</v>
      </c>
    </row>
    <row r="364" spans="2:5" x14ac:dyDescent="0.35">
      <c r="B364" s="11"/>
      <c r="C364" s="10"/>
      <c r="D364" s="3" t="s">
        <v>105</v>
      </c>
      <c r="E364" s="7">
        <v>5.3788424626090417E-2</v>
      </c>
    </row>
    <row r="365" spans="2:5" x14ac:dyDescent="0.35">
      <c r="B365" s="11"/>
      <c r="C365" s="10"/>
      <c r="D365" s="3" t="s">
        <v>233</v>
      </c>
      <c r="E365" s="7">
        <v>5.2504458135187899E-2</v>
      </c>
    </row>
    <row r="366" spans="2:5" x14ac:dyDescent="0.35">
      <c r="B366" s="11"/>
      <c r="C366" s="10"/>
      <c r="D366" s="3" t="s">
        <v>212</v>
      </c>
      <c r="E366" s="7">
        <v>5.0871847191628398E-2</v>
      </c>
    </row>
    <row r="367" spans="2:5" x14ac:dyDescent="0.35">
      <c r="B367" s="11"/>
      <c r="C367" s="10"/>
      <c r="D367" s="3" t="s">
        <v>213</v>
      </c>
      <c r="E367" s="7">
        <v>4.9991254541429324E-2</v>
      </c>
    </row>
    <row r="368" spans="2:5" x14ac:dyDescent="0.35">
      <c r="B368" s="5" t="s">
        <v>194</v>
      </c>
      <c r="C368" s="2" t="s">
        <v>71</v>
      </c>
      <c r="D368" s="2" t="s">
        <v>93</v>
      </c>
      <c r="E368" s="6">
        <v>0.99228722416861004</v>
      </c>
    </row>
    <row r="369" spans="2:5" x14ac:dyDescent="0.35">
      <c r="B369" s="5" t="s">
        <v>195</v>
      </c>
      <c r="C369" s="2" t="s">
        <v>72</v>
      </c>
      <c r="D369" s="2" t="s">
        <v>169</v>
      </c>
      <c r="E369" s="6">
        <v>0.1002255182369973</v>
      </c>
    </row>
    <row r="370" spans="2:5" x14ac:dyDescent="0.35">
      <c r="B370" s="11"/>
      <c r="C370" s="10"/>
      <c r="D370" s="3" t="s">
        <v>86</v>
      </c>
      <c r="E370" s="7">
        <v>9.874607684639157E-2</v>
      </c>
    </row>
    <row r="371" spans="2:5" x14ac:dyDescent="0.35">
      <c r="B371" s="11"/>
      <c r="C371" s="10"/>
      <c r="D371" s="3" t="s">
        <v>125</v>
      </c>
      <c r="E371" s="7">
        <v>8.7472239184137046E-2</v>
      </c>
    </row>
    <row r="372" spans="2:5" x14ac:dyDescent="0.35">
      <c r="B372" s="11"/>
      <c r="C372" s="10"/>
      <c r="D372" s="3" t="s">
        <v>171</v>
      </c>
      <c r="E372" s="7">
        <v>8.5510552818504865E-2</v>
      </c>
    </row>
    <row r="373" spans="2:5" x14ac:dyDescent="0.35">
      <c r="B373" s="11"/>
      <c r="C373" s="10"/>
      <c r="D373" s="3" t="s">
        <v>96</v>
      </c>
      <c r="E373" s="7">
        <v>8.3709267667435527E-2</v>
      </c>
    </row>
    <row r="374" spans="2:5" x14ac:dyDescent="0.35">
      <c r="B374" s="11"/>
      <c r="C374" s="10"/>
      <c r="D374" s="3" t="s">
        <v>145</v>
      </c>
      <c r="E374" s="7">
        <v>8.1606743302035128E-2</v>
      </c>
    </row>
    <row r="375" spans="2:5" x14ac:dyDescent="0.35">
      <c r="B375" s="11"/>
      <c r="C375" s="10"/>
      <c r="D375" s="3" t="s">
        <v>121</v>
      </c>
      <c r="E375" s="7">
        <v>8.0937249442973869E-2</v>
      </c>
    </row>
    <row r="376" spans="2:5" x14ac:dyDescent="0.35">
      <c r="B376" s="11"/>
      <c r="C376" s="10"/>
      <c r="D376" s="3" t="s">
        <v>122</v>
      </c>
      <c r="E376" s="7">
        <v>8.0730513331584611E-2</v>
      </c>
    </row>
    <row r="377" spans="2:5" x14ac:dyDescent="0.35">
      <c r="B377" s="11"/>
      <c r="C377" s="10"/>
      <c r="D377" s="3" t="s">
        <v>140</v>
      </c>
      <c r="E377" s="7">
        <v>8.0179986395372119E-2</v>
      </c>
    </row>
    <row r="378" spans="2:5" x14ac:dyDescent="0.35">
      <c r="B378" s="11"/>
      <c r="C378" s="10"/>
      <c r="D378" s="3" t="s">
        <v>87</v>
      </c>
      <c r="E378" s="7">
        <v>8.0155944955795755E-2</v>
      </c>
    </row>
    <row r="379" spans="2:5" x14ac:dyDescent="0.35">
      <c r="B379" s="5" t="s">
        <v>196</v>
      </c>
      <c r="C379" s="2" t="s">
        <v>73</v>
      </c>
      <c r="D379" s="2" t="s">
        <v>96</v>
      </c>
      <c r="E379" s="6">
        <v>0.10346999598353428</v>
      </c>
    </row>
    <row r="380" spans="2:5" x14ac:dyDescent="0.35">
      <c r="B380" s="11"/>
      <c r="C380" s="10"/>
      <c r="D380" s="3" t="s">
        <v>83</v>
      </c>
      <c r="E380" s="7">
        <v>9.7798275923899197E-2</v>
      </c>
    </row>
    <row r="381" spans="2:5" x14ac:dyDescent="0.35">
      <c r="B381" s="11"/>
      <c r="C381" s="10"/>
      <c r="D381" s="3" t="s">
        <v>100</v>
      </c>
      <c r="E381" s="7">
        <v>7.6520694167065251E-2</v>
      </c>
    </row>
    <row r="382" spans="2:5" x14ac:dyDescent="0.35">
      <c r="B382" s="11"/>
      <c r="C382" s="10"/>
      <c r="D382" s="3" t="s">
        <v>120</v>
      </c>
      <c r="E382" s="7">
        <v>6.8118650146152676E-2</v>
      </c>
    </row>
    <row r="383" spans="2:5" x14ac:dyDescent="0.35">
      <c r="B383" s="11"/>
      <c r="C383" s="10"/>
      <c r="D383" s="3" t="s">
        <v>85</v>
      </c>
      <c r="E383" s="7">
        <v>6.7896958788991046E-2</v>
      </c>
    </row>
    <row r="384" spans="2:5" x14ac:dyDescent="0.35">
      <c r="B384" s="11"/>
      <c r="C384" s="10"/>
      <c r="D384" s="3" t="s">
        <v>88</v>
      </c>
      <c r="E384" s="7">
        <v>4.8473068747608108E-2</v>
      </c>
    </row>
    <row r="385" spans="2:5" x14ac:dyDescent="0.35">
      <c r="B385" s="11"/>
      <c r="C385" s="10"/>
      <c r="D385" s="3" t="s">
        <v>91</v>
      </c>
      <c r="E385" s="7">
        <v>3.9270197212043077E-2</v>
      </c>
    </row>
    <row r="386" spans="2:5" x14ac:dyDescent="0.35">
      <c r="B386" s="11"/>
      <c r="C386" s="10"/>
      <c r="D386" s="3" t="s">
        <v>197</v>
      </c>
      <c r="E386" s="7">
        <v>3.0950219708365697E-2</v>
      </c>
    </row>
    <row r="387" spans="2:5" x14ac:dyDescent="0.35">
      <c r="B387" s="11"/>
      <c r="C387" s="10"/>
      <c r="D387" s="3" t="s">
        <v>198</v>
      </c>
      <c r="E387" s="7">
        <v>2.8039995301491497E-2</v>
      </c>
    </row>
    <row r="388" spans="2:5" x14ac:dyDescent="0.35">
      <c r="B388" s="11"/>
      <c r="C388" s="10"/>
      <c r="D388" s="3" t="s">
        <v>126</v>
      </c>
      <c r="E388" s="7">
        <v>2.7935557774514005E-2</v>
      </c>
    </row>
    <row r="389" spans="2:5" x14ac:dyDescent="0.35">
      <c r="B389" s="5" t="s">
        <v>199</v>
      </c>
      <c r="C389" s="2" t="s">
        <v>74</v>
      </c>
      <c r="D389" s="2" t="s">
        <v>215</v>
      </c>
      <c r="E389" s="6">
        <v>3.5951348640252158E-2</v>
      </c>
    </row>
    <row r="390" spans="2:5" x14ac:dyDescent="0.35">
      <c r="B390" s="11"/>
      <c r="C390" s="10"/>
      <c r="D390" s="3" t="s">
        <v>244</v>
      </c>
      <c r="E390" s="7">
        <v>3.324287322552355E-2</v>
      </c>
    </row>
    <row r="391" spans="2:5" x14ac:dyDescent="0.35">
      <c r="B391" s="11"/>
      <c r="C391" s="10"/>
      <c r="D391" s="3" t="s">
        <v>200</v>
      </c>
      <c r="E391" s="7">
        <v>3.3154926934464667E-2</v>
      </c>
    </row>
    <row r="392" spans="2:5" x14ac:dyDescent="0.35">
      <c r="B392" s="11"/>
      <c r="C392" s="10"/>
      <c r="D392" s="3" t="s">
        <v>185</v>
      </c>
      <c r="E392" s="7">
        <v>3.183142616675598E-2</v>
      </c>
    </row>
    <row r="393" spans="2:5" x14ac:dyDescent="0.35">
      <c r="B393" s="11"/>
      <c r="C393" s="10"/>
      <c r="D393" s="3" t="s">
        <v>203</v>
      </c>
      <c r="E393" s="7">
        <v>3.0841512455612799E-2</v>
      </c>
    </row>
    <row r="394" spans="2:5" x14ac:dyDescent="0.35">
      <c r="B394" s="11"/>
      <c r="C394" s="10"/>
      <c r="D394" s="3" t="s">
        <v>201</v>
      </c>
      <c r="E394" s="7">
        <v>2.9764688012030711E-2</v>
      </c>
    </row>
    <row r="395" spans="2:5" x14ac:dyDescent="0.35">
      <c r="B395" s="11"/>
      <c r="C395" s="10"/>
      <c r="D395" s="3" t="s">
        <v>202</v>
      </c>
      <c r="E395" s="7">
        <v>2.9501010427648848E-2</v>
      </c>
    </row>
    <row r="396" spans="2:5" x14ac:dyDescent="0.35">
      <c r="B396" s="11"/>
      <c r="C396" s="10"/>
      <c r="D396" s="3" t="s">
        <v>270</v>
      </c>
      <c r="E396" s="7">
        <v>2.9374688917632841E-2</v>
      </c>
    </row>
    <row r="397" spans="2:5" x14ac:dyDescent="0.35">
      <c r="B397" s="11"/>
      <c r="C397" s="10"/>
      <c r="D397" s="3" t="s">
        <v>212</v>
      </c>
      <c r="E397" s="7">
        <v>2.9293970532489048E-2</v>
      </c>
    </row>
    <row r="398" spans="2:5" x14ac:dyDescent="0.35">
      <c r="B398" s="11"/>
      <c r="C398" s="10"/>
      <c r="D398" s="3" t="s">
        <v>204</v>
      </c>
      <c r="E398" s="7">
        <v>2.9272613080476455E-2</v>
      </c>
    </row>
    <row r="399" spans="2:5" x14ac:dyDescent="0.35">
      <c r="B399" s="5" t="s">
        <v>205</v>
      </c>
      <c r="C399" s="2" t="s">
        <v>75</v>
      </c>
      <c r="D399" s="2" t="s">
        <v>171</v>
      </c>
      <c r="E399" s="6">
        <v>9.1628169448582222E-2</v>
      </c>
    </row>
    <row r="400" spans="2:5" x14ac:dyDescent="0.35">
      <c r="B400" s="11"/>
      <c r="C400" s="10"/>
      <c r="D400" s="3" t="s">
        <v>96</v>
      </c>
      <c r="E400" s="7">
        <v>9.0043807882361784E-2</v>
      </c>
    </row>
    <row r="401" spans="2:5" x14ac:dyDescent="0.35">
      <c r="B401" s="11"/>
      <c r="C401" s="10"/>
      <c r="D401" s="3" t="s">
        <v>86</v>
      </c>
      <c r="E401" s="7">
        <v>8.6532285464967301E-2</v>
      </c>
    </row>
    <row r="402" spans="2:5" x14ac:dyDescent="0.35">
      <c r="B402" s="11"/>
      <c r="C402" s="10"/>
      <c r="D402" s="3" t="s">
        <v>145</v>
      </c>
      <c r="E402" s="7">
        <v>8.3348735567313717E-2</v>
      </c>
    </row>
    <row r="403" spans="2:5" x14ac:dyDescent="0.35">
      <c r="B403" s="11"/>
      <c r="C403" s="10"/>
      <c r="D403" s="3" t="s">
        <v>121</v>
      </c>
      <c r="E403" s="7">
        <v>8.2664950558568914E-2</v>
      </c>
    </row>
    <row r="404" spans="2:5" x14ac:dyDescent="0.35">
      <c r="B404" s="11"/>
      <c r="C404" s="10"/>
      <c r="D404" s="3" t="s">
        <v>122</v>
      </c>
      <c r="E404" s="7">
        <v>8.2453801425176471E-2</v>
      </c>
    </row>
    <row r="405" spans="2:5" x14ac:dyDescent="0.35">
      <c r="B405" s="11"/>
      <c r="C405" s="10"/>
      <c r="D405" s="3" t="s">
        <v>120</v>
      </c>
      <c r="E405" s="7">
        <v>8.1897377380351383E-2</v>
      </c>
    </row>
    <row r="406" spans="2:5" x14ac:dyDescent="0.35">
      <c r="B406" s="11"/>
      <c r="C406" s="10"/>
      <c r="D406" s="3" t="s">
        <v>140</v>
      </c>
      <c r="E406" s="7">
        <v>8.1891522871958375E-2</v>
      </c>
    </row>
    <row r="407" spans="2:5" x14ac:dyDescent="0.35">
      <c r="B407" s="11"/>
      <c r="C407" s="10"/>
      <c r="D407" s="3" t="s">
        <v>87</v>
      </c>
      <c r="E407" s="7">
        <v>8.1866968222163536E-2</v>
      </c>
    </row>
    <row r="408" spans="2:5" x14ac:dyDescent="0.35">
      <c r="B408" s="11"/>
      <c r="C408" s="10"/>
      <c r="D408" s="3" t="s">
        <v>130</v>
      </c>
      <c r="E408" s="7">
        <v>8.1264320550800018E-2</v>
      </c>
    </row>
    <row r="409" spans="2:5" x14ac:dyDescent="0.35">
      <c r="B409" s="5" t="s">
        <v>206</v>
      </c>
      <c r="C409" s="2" t="s">
        <v>76</v>
      </c>
      <c r="D409" s="2" t="s">
        <v>208</v>
      </c>
      <c r="E409" s="6">
        <v>4.8682096332972873E-2</v>
      </c>
    </row>
    <row r="410" spans="2:5" x14ac:dyDescent="0.35">
      <c r="B410" s="11"/>
      <c r="C410" s="10"/>
      <c r="D410" s="3" t="s">
        <v>86</v>
      </c>
      <c r="E410" s="7">
        <v>4.6678513577287049E-2</v>
      </c>
    </row>
    <row r="411" spans="2:5" x14ac:dyDescent="0.35">
      <c r="B411" s="11"/>
      <c r="C411" s="10"/>
      <c r="D411" s="3" t="s">
        <v>91</v>
      </c>
      <c r="E411" s="7">
        <v>4.3941209710660109E-2</v>
      </c>
    </row>
    <row r="412" spans="2:5" x14ac:dyDescent="0.35">
      <c r="B412" s="11"/>
      <c r="C412" s="10"/>
      <c r="D412" s="3" t="s">
        <v>120</v>
      </c>
      <c r="E412" s="7">
        <v>4.3649138763707504E-2</v>
      </c>
    </row>
    <row r="413" spans="2:5" x14ac:dyDescent="0.35">
      <c r="B413" s="11"/>
      <c r="C413" s="10"/>
      <c r="D413" s="3" t="s">
        <v>83</v>
      </c>
      <c r="E413" s="7">
        <v>4.3629094397564613E-2</v>
      </c>
    </row>
    <row r="414" spans="2:5" x14ac:dyDescent="0.35">
      <c r="B414" s="11"/>
      <c r="C414" s="10"/>
      <c r="D414" s="3" t="s">
        <v>207</v>
      </c>
      <c r="E414" s="7">
        <v>3.7741483728153537E-2</v>
      </c>
    </row>
    <row r="415" spans="2:5" x14ac:dyDescent="0.35">
      <c r="B415" s="11"/>
      <c r="C415" s="10"/>
      <c r="D415" s="3" t="s">
        <v>202</v>
      </c>
      <c r="E415" s="7">
        <v>3.655780051538457E-2</v>
      </c>
    </row>
    <row r="416" spans="2:5" x14ac:dyDescent="0.35">
      <c r="B416" s="11"/>
      <c r="C416" s="10"/>
      <c r="D416" s="3" t="s">
        <v>256</v>
      </c>
      <c r="E416" s="7">
        <v>2.7325144304290311E-2</v>
      </c>
    </row>
    <row r="417" spans="2:5" x14ac:dyDescent="0.35">
      <c r="B417" s="11"/>
      <c r="C417" s="10"/>
      <c r="D417" s="3" t="s">
        <v>219</v>
      </c>
      <c r="E417" s="7">
        <v>2.7319694169009343E-2</v>
      </c>
    </row>
    <row r="418" spans="2:5" x14ac:dyDescent="0.35">
      <c r="B418" s="11"/>
      <c r="C418" s="10"/>
      <c r="D418" s="3" t="s">
        <v>257</v>
      </c>
      <c r="E418" s="7">
        <v>2.554976894583199E-2</v>
      </c>
    </row>
    <row r="419" spans="2:5" x14ac:dyDescent="0.35">
      <c r="B419" s="5" t="s">
        <v>228</v>
      </c>
      <c r="C419" s="2" t="s">
        <v>222</v>
      </c>
      <c r="D419" s="2" t="s">
        <v>238</v>
      </c>
      <c r="E419" s="6">
        <v>7.2534147634329138E-2</v>
      </c>
    </row>
    <row r="420" spans="2:5" x14ac:dyDescent="0.35">
      <c r="B420" s="11"/>
      <c r="C420" s="10"/>
      <c r="D420" s="3" t="s">
        <v>229</v>
      </c>
      <c r="E420" s="7">
        <v>7.1261043715142941E-2</v>
      </c>
    </row>
    <row r="421" spans="2:5" x14ac:dyDescent="0.35">
      <c r="B421" s="11"/>
      <c r="C421" s="10"/>
      <c r="D421" s="3" t="s">
        <v>245</v>
      </c>
      <c r="E421" s="7">
        <v>6.2794415909659951E-2</v>
      </c>
    </row>
    <row r="422" spans="2:5" x14ac:dyDescent="0.35">
      <c r="B422" s="11"/>
      <c r="C422" s="10"/>
      <c r="D422" s="3" t="s">
        <v>246</v>
      </c>
      <c r="E422" s="7">
        <v>4.8810682270048138E-2</v>
      </c>
    </row>
    <row r="423" spans="2:5" x14ac:dyDescent="0.35">
      <c r="B423" s="11"/>
      <c r="C423" s="10"/>
      <c r="D423" s="3" t="s">
        <v>237</v>
      </c>
      <c r="E423" s="7">
        <v>4.7892966160685196E-2</v>
      </c>
    </row>
    <row r="424" spans="2:5" x14ac:dyDescent="0.35">
      <c r="B424" s="11"/>
      <c r="C424" s="10"/>
      <c r="D424" s="3" t="s">
        <v>198</v>
      </c>
      <c r="E424" s="7">
        <v>3.5607550253632256E-2</v>
      </c>
    </row>
    <row r="425" spans="2:5" x14ac:dyDescent="0.35">
      <c r="B425" s="11"/>
      <c r="C425" s="10"/>
      <c r="D425" s="3" t="s">
        <v>93</v>
      </c>
      <c r="E425" s="7">
        <v>3.0562919887324191E-2</v>
      </c>
    </row>
    <row r="426" spans="2:5" x14ac:dyDescent="0.35">
      <c r="B426" s="11"/>
      <c r="C426" s="10"/>
      <c r="D426" s="3" t="s">
        <v>87</v>
      </c>
      <c r="E426" s="7">
        <v>2.7671940377396197E-2</v>
      </c>
    </row>
    <row r="427" spans="2:5" x14ac:dyDescent="0.35">
      <c r="B427" s="11"/>
      <c r="C427" s="10"/>
      <c r="D427" s="3" t="s">
        <v>256</v>
      </c>
      <c r="E427" s="7">
        <v>2.713842196416251E-2</v>
      </c>
    </row>
    <row r="428" spans="2:5" x14ac:dyDescent="0.35">
      <c r="B428" s="11"/>
      <c r="C428" s="10"/>
      <c r="D428" s="3" t="s">
        <v>167</v>
      </c>
      <c r="E428" s="7">
        <v>2.6520538978764926E-2</v>
      </c>
    </row>
    <row r="429" spans="2:5" x14ac:dyDescent="0.35">
      <c r="B429" s="5" t="s">
        <v>247</v>
      </c>
      <c r="C429" s="2" t="s">
        <v>248</v>
      </c>
      <c r="D429" s="2" t="s">
        <v>117</v>
      </c>
      <c r="E429" s="6">
        <v>0.95148289150336318</v>
      </c>
    </row>
    <row r="430" spans="2:5" ht="15" thickBot="1" x14ac:dyDescent="0.4">
      <c r="B430" s="12"/>
      <c r="C430" s="13"/>
      <c r="D430" s="8" t="s">
        <v>93</v>
      </c>
      <c r="E430" s="9">
        <v>9.4809443761183484E-2</v>
      </c>
    </row>
  </sheetData>
  <mergeCells count="2">
    <mergeCell ref="B2:E2"/>
    <mergeCell ref="B185:E18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50"/>
  <sheetViews>
    <sheetView workbookViewId="0">
      <selection sqref="A1:B1"/>
    </sheetView>
  </sheetViews>
  <sheetFormatPr defaultRowHeight="14.5" x14ac:dyDescent="0.35"/>
  <cols>
    <col min="1" max="1" width="47.1796875" customWidth="1"/>
    <col min="2" max="2" width="12.26953125" bestFit="1" customWidth="1"/>
  </cols>
  <sheetData>
    <row r="1" spans="1:2" x14ac:dyDescent="0.35">
      <c r="A1" s="23" t="s">
        <v>271</v>
      </c>
      <c r="B1" s="24"/>
    </row>
    <row r="2" spans="1:2" x14ac:dyDescent="0.35">
      <c r="A2" s="25" t="s">
        <v>230</v>
      </c>
      <c r="B2" s="26"/>
    </row>
    <row r="3" spans="1:2" x14ac:dyDescent="0.35">
      <c r="A3" s="27" t="s">
        <v>0</v>
      </c>
      <c r="B3" s="28" t="s">
        <v>1</v>
      </c>
    </row>
    <row r="4" spans="1:2" x14ac:dyDescent="0.35">
      <c r="A4" s="29" t="s">
        <v>2</v>
      </c>
      <c r="B4" s="30">
        <v>0.35685376862722445</v>
      </c>
    </row>
    <row r="5" spans="1:2" x14ac:dyDescent="0.35">
      <c r="A5" s="29" t="s">
        <v>3</v>
      </c>
      <c r="B5" s="30">
        <v>0.11145654875343255</v>
      </c>
    </row>
    <row r="6" spans="1:2" x14ac:dyDescent="0.35">
      <c r="A6" s="29" t="s">
        <v>7</v>
      </c>
      <c r="B6" s="30">
        <v>7.0505922340744209E-2</v>
      </c>
    </row>
    <row r="7" spans="1:2" x14ac:dyDescent="0.35">
      <c r="A7" s="29" t="s">
        <v>4</v>
      </c>
      <c r="B7" s="30">
        <v>6.2421830172684989E-2</v>
      </c>
    </row>
    <row r="8" spans="1:2" x14ac:dyDescent="0.35">
      <c r="A8" s="29" t="s">
        <v>5</v>
      </c>
      <c r="B8" s="30">
        <v>6.1203458957251322E-2</v>
      </c>
    </row>
    <row r="9" spans="1:2" x14ac:dyDescent="0.35">
      <c r="A9" s="29" t="s">
        <v>13</v>
      </c>
      <c r="B9" s="30">
        <v>5.7254139366379977E-2</v>
      </c>
    </row>
    <row r="10" spans="1:2" x14ac:dyDescent="0.35">
      <c r="A10" s="29" t="s">
        <v>9</v>
      </c>
      <c r="B10" s="30">
        <v>5.2605990814151765E-2</v>
      </c>
    </row>
    <row r="11" spans="1:2" x14ac:dyDescent="0.35">
      <c r="A11" s="29" t="s">
        <v>12</v>
      </c>
      <c r="B11" s="30">
        <v>5.0643530461001632E-2</v>
      </c>
    </row>
    <row r="12" spans="1:2" x14ac:dyDescent="0.35">
      <c r="A12" s="29" t="s">
        <v>249</v>
      </c>
      <c r="B12" s="30">
        <v>4.2538020531838215E-2</v>
      </c>
    </row>
    <row r="13" spans="1:2" x14ac:dyDescent="0.35">
      <c r="A13" s="29" t="s">
        <v>10</v>
      </c>
      <c r="B13" s="30">
        <v>3.7990363585906954E-2</v>
      </c>
    </row>
    <row r="14" spans="1:2" x14ac:dyDescent="0.35">
      <c r="A14" s="29" t="s">
        <v>11</v>
      </c>
      <c r="B14" s="30">
        <v>2.5045276407836194E-2</v>
      </c>
    </row>
    <row r="15" spans="1:2" x14ac:dyDescent="0.35">
      <c r="A15" s="29" t="s">
        <v>8</v>
      </c>
      <c r="B15" s="30">
        <v>2.4642625456139086E-2</v>
      </c>
    </row>
    <row r="16" spans="1:2" x14ac:dyDescent="0.35">
      <c r="A16" s="29" t="s">
        <v>14</v>
      </c>
      <c r="B16" s="30">
        <v>1.7614104080856625E-2</v>
      </c>
    </row>
    <row r="17" spans="1:2" x14ac:dyDescent="0.35">
      <c r="A17" s="29" t="s">
        <v>21</v>
      </c>
      <c r="B17" s="30">
        <v>1.530330353283362E-2</v>
      </c>
    </row>
    <row r="18" spans="1:2" x14ac:dyDescent="0.35">
      <c r="A18" s="29" t="s">
        <v>6</v>
      </c>
      <c r="B18" s="30">
        <v>1.1494445631871004E-2</v>
      </c>
    </row>
    <row r="19" spans="1:2" x14ac:dyDescent="0.35">
      <c r="A19" s="29" t="s">
        <v>16</v>
      </c>
      <c r="B19" s="30">
        <v>4.1109114617513542E-3</v>
      </c>
    </row>
    <row r="20" spans="1:2" x14ac:dyDescent="0.35">
      <c r="A20" s="29" t="s">
        <v>17</v>
      </c>
      <c r="B20" s="30">
        <v>0</v>
      </c>
    </row>
    <row r="21" spans="1:2" x14ac:dyDescent="0.35">
      <c r="A21" s="29" t="s">
        <v>18</v>
      </c>
      <c r="B21" s="30">
        <f>B22-SUM(B4:B20)</f>
        <v>-1.6842401819037178E-3</v>
      </c>
    </row>
    <row r="22" spans="1:2" x14ac:dyDescent="0.35">
      <c r="A22" s="29" t="s">
        <v>19</v>
      </c>
      <c r="B22" s="30">
        <v>1</v>
      </c>
    </row>
    <row r="23" spans="1:2" x14ac:dyDescent="0.35">
      <c r="B23" s="1"/>
    </row>
    <row r="24" spans="1:2" x14ac:dyDescent="0.35">
      <c r="A24" s="25" t="s">
        <v>20</v>
      </c>
      <c r="B24" s="26"/>
    </row>
    <row r="25" spans="1:2" x14ac:dyDescent="0.35">
      <c r="A25" s="27" t="s">
        <v>0</v>
      </c>
      <c r="B25" s="28" t="s">
        <v>1</v>
      </c>
    </row>
    <row r="26" spans="1:2" x14ac:dyDescent="0.35">
      <c r="A26" s="29" t="s">
        <v>13</v>
      </c>
      <c r="B26" s="30">
        <v>0.25670619039502313</v>
      </c>
    </row>
    <row r="27" spans="1:2" x14ac:dyDescent="0.35">
      <c r="A27" s="29" t="s">
        <v>11</v>
      </c>
      <c r="B27" s="30">
        <v>0.14052751458339846</v>
      </c>
    </row>
    <row r="28" spans="1:2" x14ac:dyDescent="0.35">
      <c r="A28" s="29" t="s">
        <v>4</v>
      </c>
      <c r="B28" s="30">
        <v>0.14021276184857587</v>
      </c>
    </row>
    <row r="29" spans="1:2" x14ac:dyDescent="0.35">
      <c r="A29" s="29" t="s">
        <v>9</v>
      </c>
      <c r="B29" s="30">
        <v>0.10562832857446863</v>
      </c>
    </row>
    <row r="30" spans="1:2" x14ac:dyDescent="0.35">
      <c r="A30" s="29" t="s">
        <v>3</v>
      </c>
      <c r="B30" s="30">
        <v>7.253150527375167E-2</v>
      </c>
    </row>
    <row r="31" spans="1:2" x14ac:dyDescent="0.35">
      <c r="A31" s="29" t="s">
        <v>21</v>
      </c>
      <c r="B31" s="30">
        <v>7.0611927577171094E-2</v>
      </c>
    </row>
    <row r="32" spans="1:2" x14ac:dyDescent="0.35">
      <c r="A32" s="29" t="s">
        <v>22</v>
      </c>
      <c r="B32" s="30">
        <v>5.1683451926698598E-2</v>
      </c>
    </row>
    <row r="33" spans="1:2" x14ac:dyDescent="0.35">
      <c r="A33" s="29" t="s">
        <v>15</v>
      </c>
      <c r="B33" s="30">
        <v>4.1797071935647793E-2</v>
      </c>
    </row>
    <row r="34" spans="1:2" x14ac:dyDescent="0.35">
      <c r="A34" s="29" t="s">
        <v>6</v>
      </c>
      <c r="B34" s="30">
        <v>3.7936394854488999E-2</v>
      </c>
    </row>
    <row r="35" spans="1:2" x14ac:dyDescent="0.35">
      <c r="A35" s="29" t="s">
        <v>8</v>
      </c>
      <c r="B35" s="30">
        <v>3.3662313592350467E-2</v>
      </c>
    </row>
    <row r="36" spans="1:2" x14ac:dyDescent="0.35">
      <c r="A36" s="29" t="s">
        <v>10</v>
      </c>
      <c r="B36" s="30">
        <v>2.4615016090243764E-2</v>
      </c>
    </row>
    <row r="37" spans="1:2" x14ac:dyDescent="0.35">
      <c r="A37" s="29" t="s">
        <v>14</v>
      </c>
      <c r="B37" s="30">
        <v>1.7015104216545326E-2</v>
      </c>
    </row>
    <row r="38" spans="1:2" x14ac:dyDescent="0.35">
      <c r="A38" s="29" t="s">
        <v>16</v>
      </c>
      <c r="B38" s="30">
        <v>9.8750366399590565E-3</v>
      </c>
    </row>
    <row r="39" spans="1:2" x14ac:dyDescent="0.35">
      <c r="A39" s="29" t="s">
        <v>18</v>
      </c>
      <c r="B39" s="30">
        <f>B40-SUM(B26:B38)</f>
        <v>-2.802617508322891E-3</v>
      </c>
    </row>
    <row r="40" spans="1:2" x14ac:dyDescent="0.35">
      <c r="A40" s="29" t="s">
        <v>19</v>
      </c>
      <c r="B40" s="30">
        <v>1</v>
      </c>
    </row>
    <row r="41" spans="1:2" x14ac:dyDescent="0.35">
      <c r="B41" s="1"/>
    </row>
    <row r="42" spans="1:2" x14ac:dyDescent="0.35">
      <c r="A42" s="25" t="s">
        <v>23</v>
      </c>
      <c r="B42" s="26"/>
    </row>
    <row r="43" spans="1:2" x14ac:dyDescent="0.35">
      <c r="A43" s="27" t="s">
        <v>0</v>
      </c>
      <c r="B43" s="28" t="s">
        <v>1</v>
      </c>
    </row>
    <row r="44" spans="1:2" x14ac:dyDescent="0.35">
      <c r="A44" s="29" t="s">
        <v>2</v>
      </c>
      <c r="B44" s="30">
        <v>0.35788968509005742</v>
      </c>
    </row>
    <row r="45" spans="1:2" x14ac:dyDescent="0.35">
      <c r="A45" s="29" t="s">
        <v>3</v>
      </c>
      <c r="B45" s="30">
        <v>9.0117422415442225E-2</v>
      </c>
    </row>
    <row r="46" spans="1:2" x14ac:dyDescent="0.35">
      <c r="A46" s="29" t="s">
        <v>7</v>
      </c>
      <c r="B46" s="30">
        <v>8.3753376048047279E-2</v>
      </c>
    </row>
    <row r="47" spans="1:2" x14ac:dyDescent="0.35">
      <c r="A47" s="29" t="s">
        <v>5</v>
      </c>
      <c r="B47" s="30">
        <v>7.2958394632885254E-2</v>
      </c>
    </row>
    <row r="48" spans="1:2" x14ac:dyDescent="0.35">
      <c r="A48" s="29" t="s">
        <v>4</v>
      </c>
      <c r="B48" s="30">
        <v>5.1016268235035689E-2</v>
      </c>
    </row>
    <row r="49" spans="1:2" x14ac:dyDescent="0.35">
      <c r="A49" s="29" t="s">
        <v>21</v>
      </c>
      <c r="B49" s="30">
        <v>5.0497557964225046E-2</v>
      </c>
    </row>
    <row r="50" spans="1:2" x14ac:dyDescent="0.35">
      <c r="A50" s="29" t="s">
        <v>13</v>
      </c>
      <c r="B50" s="30">
        <v>4.6932668482031488E-2</v>
      </c>
    </row>
    <row r="51" spans="1:2" x14ac:dyDescent="0.35">
      <c r="A51" s="29" t="s">
        <v>9</v>
      </c>
      <c r="B51" s="30">
        <v>4.1473596595334242E-2</v>
      </c>
    </row>
    <row r="52" spans="1:2" x14ac:dyDescent="0.35">
      <c r="A52" s="29" t="s">
        <v>6</v>
      </c>
      <c r="B52" s="30">
        <v>4.1217086245044124E-2</v>
      </c>
    </row>
    <row r="53" spans="1:2" x14ac:dyDescent="0.35">
      <c r="A53" s="29" t="s">
        <v>11</v>
      </c>
      <c r="B53" s="30">
        <v>3.9440727966014763E-2</v>
      </c>
    </row>
    <row r="54" spans="1:2" x14ac:dyDescent="0.35">
      <c r="A54" s="29" t="s">
        <v>15</v>
      </c>
      <c r="B54" s="30">
        <v>2.9720198697348946E-2</v>
      </c>
    </row>
    <row r="55" spans="1:2" x14ac:dyDescent="0.35">
      <c r="A55" s="29" t="s">
        <v>12</v>
      </c>
      <c r="B55" s="30">
        <v>2.4421544764580541E-2</v>
      </c>
    </row>
    <row r="56" spans="1:2" x14ac:dyDescent="0.35">
      <c r="A56" s="29" t="s">
        <v>10</v>
      </c>
      <c r="B56" s="30">
        <v>2.3620321347392823E-2</v>
      </c>
    </row>
    <row r="57" spans="1:2" x14ac:dyDescent="0.35">
      <c r="A57" s="29" t="s">
        <v>22</v>
      </c>
      <c r="B57" s="30">
        <v>1.9939749686856887E-2</v>
      </c>
    </row>
    <row r="58" spans="1:2" x14ac:dyDescent="0.35">
      <c r="A58" s="29" t="s">
        <v>14</v>
      </c>
      <c r="B58" s="30">
        <v>1.1943049093316456E-2</v>
      </c>
    </row>
    <row r="59" spans="1:2" x14ac:dyDescent="0.35">
      <c r="A59" s="29" t="s">
        <v>8</v>
      </c>
      <c r="B59" s="30">
        <v>1.1849244925758645E-2</v>
      </c>
    </row>
    <row r="60" spans="1:2" x14ac:dyDescent="0.35">
      <c r="A60" s="29" t="s">
        <v>250</v>
      </c>
      <c r="B60" s="30">
        <v>4.2106876557869597E-3</v>
      </c>
    </row>
    <row r="61" spans="1:2" x14ac:dyDescent="0.35">
      <c r="A61" s="29" t="s">
        <v>52</v>
      </c>
      <c r="B61" s="30">
        <v>7.0239376173371901E-4</v>
      </c>
    </row>
    <row r="62" spans="1:2" x14ac:dyDescent="0.35">
      <c r="A62" s="29" t="s">
        <v>78</v>
      </c>
      <c r="B62" s="30">
        <v>1.5752535907953577E-3</v>
      </c>
    </row>
    <row r="63" spans="1:2" x14ac:dyDescent="0.35">
      <c r="A63" s="29" t="s">
        <v>18</v>
      </c>
      <c r="B63" s="30">
        <f>B64-SUM(B44:B62)</f>
        <v>-3.2792271976878062E-3</v>
      </c>
    </row>
    <row r="64" spans="1:2" x14ac:dyDescent="0.35">
      <c r="A64" s="29" t="s">
        <v>19</v>
      </c>
      <c r="B64" s="30">
        <v>1</v>
      </c>
    </row>
    <row r="65" spans="1:2" x14ac:dyDescent="0.35">
      <c r="B65" s="1"/>
    </row>
    <row r="66" spans="1:2" x14ac:dyDescent="0.35">
      <c r="A66" s="25" t="s">
        <v>216</v>
      </c>
      <c r="B66" s="26"/>
    </row>
    <row r="67" spans="1:2" x14ac:dyDescent="0.35">
      <c r="A67" s="27" t="s">
        <v>0</v>
      </c>
      <c r="B67" s="28" t="s">
        <v>1</v>
      </c>
    </row>
    <row r="68" spans="1:2" x14ac:dyDescent="0.35">
      <c r="A68" s="29" t="s">
        <v>2</v>
      </c>
      <c r="B68" s="30">
        <v>0.21418020604257254</v>
      </c>
    </row>
    <row r="69" spans="1:2" x14ac:dyDescent="0.35">
      <c r="A69" s="29" t="s">
        <v>3</v>
      </c>
      <c r="B69" s="30">
        <v>0.15458139649244867</v>
      </c>
    </row>
    <row r="70" spans="1:2" x14ac:dyDescent="0.35">
      <c r="A70" s="29" t="s">
        <v>13</v>
      </c>
      <c r="B70" s="30">
        <v>0.13882672204954216</v>
      </c>
    </row>
    <row r="71" spans="1:2" x14ac:dyDescent="0.35">
      <c r="A71" s="29" t="s">
        <v>12</v>
      </c>
      <c r="B71" s="30">
        <v>7.5715257203913838E-2</v>
      </c>
    </row>
    <row r="72" spans="1:2" x14ac:dyDescent="0.35">
      <c r="A72" s="29" t="s">
        <v>5</v>
      </c>
      <c r="B72" s="30">
        <v>7.4123109654432751E-2</v>
      </c>
    </row>
    <row r="73" spans="1:2" x14ac:dyDescent="0.35">
      <c r="A73" s="29" t="s">
        <v>8</v>
      </c>
      <c r="B73" s="30">
        <v>5.610824839064657E-2</v>
      </c>
    </row>
    <row r="74" spans="1:2" x14ac:dyDescent="0.35">
      <c r="A74" s="29" t="s">
        <v>7</v>
      </c>
      <c r="B74" s="30">
        <v>5.377736058722922E-2</v>
      </c>
    </row>
    <row r="75" spans="1:2" x14ac:dyDescent="0.35">
      <c r="A75" s="29" t="s">
        <v>10</v>
      </c>
      <c r="B75" s="30">
        <v>5.2952201821106805E-2</v>
      </c>
    </row>
    <row r="76" spans="1:2" x14ac:dyDescent="0.35">
      <c r="A76" s="29" t="s">
        <v>14</v>
      </c>
      <c r="B76" s="30">
        <v>5.0796783795731465E-2</v>
      </c>
    </row>
    <row r="77" spans="1:2" x14ac:dyDescent="0.35">
      <c r="A77" s="29" t="s">
        <v>4</v>
      </c>
      <c r="B77" s="30">
        <v>2.721874605852714E-2</v>
      </c>
    </row>
    <row r="78" spans="1:2" x14ac:dyDescent="0.35">
      <c r="A78" s="29" t="s">
        <v>9</v>
      </c>
      <c r="B78" s="30">
        <v>2.6688871291377772E-2</v>
      </c>
    </row>
    <row r="79" spans="1:2" x14ac:dyDescent="0.35">
      <c r="A79" s="29" t="s">
        <v>249</v>
      </c>
      <c r="B79" s="30">
        <v>2.6147201574488774E-2</v>
      </c>
    </row>
    <row r="80" spans="1:2" x14ac:dyDescent="0.35">
      <c r="A80" s="29" t="s">
        <v>11</v>
      </c>
      <c r="B80" s="30">
        <v>1.903672464866224E-2</v>
      </c>
    </row>
    <row r="81" spans="1:2" x14ac:dyDescent="0.35">
      <c r="A81" s="29" t="s">
        <v>22</v>
      </c>
      <c r="B81" s="30">
        <v>1.3219797974169273E-2</v>
      </c>
    </row>
    <row r="82" spans="1:2" x14ac:dyDescent="0.35">
      <c r="A82" s="29" t="s">
        <v>16</v>
      </c>
      <c r="B82" s="30">
        <v>1.2848558186874599E-2</v>
      </c>
    </row>
    <row r="83" spans="1:2" x14ac:dyDescent="0.35">
      <c r="A83" s="29" t="s">
        <v>6</v>
      </c>
      <c r="B83" s="30">
        <v>9.7185850871579667E-3</v>
      </c>
    </row>
    <row r="84" spans="1:2" x14ac:dyDescent="0.35">
      <c r="A84" s="29" t="s">
        <v>18</v>
      </c>
      <c r="B84" s="30">
        <f>B85-SUM(B68:B83)</f>
        <v>-5.9397708588817544E-3</v>
      </c>
    </row>
    <row r="85" spans="1:2" x14ac:dyDescent="0.35">
      <c r="A85" s="29" t="s">
        <v>19</v>
      </c>
      <c r="B85" s="30">
        <v>1</v>
      </c>
    </row>
    <row r="86" spans="1:2" x14ac:dyDescent="0.35">
      <c r="B86" s="1"/>
    </row>
    <row r="87" spans="1:2" x14ac:dyDescent="0.35">
      <c r="A87" s="25" t="s">
        <v>24</v>
      </c>
      <c r="B87" s="26"/>
    </row>
    <row r="88" spans="1:2" x14ac:dyDescent="0.35">
      <c r="A88" s="27" t="s">
        <v>0</v>
      </c>
      <c r="B88" s="28" t="s">
        <v>1</v>
      </c>
    </row>
    <row r="89" spans="1:2" x14ac:dyDescent="0.35">
      <c r="A89" s="29" t="s">
        <v>2</v>
      </c>
      <c r="B89" s="30">
        <v>0.325568430474242</v>
      </c>
    </row>
    <row r="90" spans="1:2" x14ac:dyDescent="0.35">
      <c r="A90" s="29" t="s">
        <v>7</v>
      </c>
      <c r="B90" s="30">
        <v>0.14044097091450233</v>
      </c>
    </row>
    <row r="91" spans="1:2" x14ac:dyDescent="0.35">
      <c r="A91" s="29" t="s">
        <v>5</v>
      </c>
      <c r="B91" s="30">
        <v>0.11352125536850902</v>
      </c>
    </row>
    <row r="92" spans="1:2" x14ac:dyDescent="0.35">
      <c r="A92" s="29" t="s">
        <v>3</v>
      </c>
      <c r="B92" s="30">
        <v>0.11131471599044601</v>
      </c>
    </row>
    <row r="93" spans="1:2" x14ac:dyDescent="0.35">
      <c r="A93" s="29" t="s">
        <v>4</v>
      </c>
      <c r="B93" s="30">
        <v>8.263200973361759E-2</v>
      </c>
    </row>
    <row r="94" spans="1:2" x14ac:dyDescent="0.35">
      <c r="A94" s="29" t="s">
        <v>12</v>
      </c>
      <c r="B94" s="30">
        <v>5.1889469046682485E-2</v>
      </c>
    </row>
    <row r="95" spans="1:2" x14ac:dyDescent="0.35">
      <c r="A95" s="29" t="s">
        <v>6</v>
      </c>
      <c r="B95" s="30">
        <v>4.6594660449267994E-2</v>
      </c>
    </row>
    <row r="96" spans="1:2" x14ac:dyDescent="0.35">
      <c r="A96" s="29" t="s">
        <v>13</v>
      </c>
      <c r="B96" s="30">
        <v>3.2405894008738917E-2</v>
      </c>
    </row>
    <row r="97" spans="1:2" x14ac:dyDescent="0.35">
      <c r="A97" s="29" t="s">
        <v>14</v>
      </c>
      <c r="B97" s="30">
        <v>2.712490078903055E-2</v>
      </c>
    </row>
    <row r="98" spans="1:2" x14ac:dyDescent="0.35">
      <c r="A98" s="29" t="s">
        <v>8</v>
      </c>
      <c r="B98" s="30">
        <v>2.0338013766503307E-2</v>
      </c>
    </row>
    <row r="99" spans="1:2" x14ac:dyDescent="0.35">
      <c r="A99" s="29" t="s">
        <v>21</v>
      </c>
      <c r="B99" s="30">
        <v>1.9367266352966164E-2</v>
      </c>
    </row>
    <row r="100" spans="1:2" x14ac:dyDescent="0.35">
      <c r="A100" s="29" t="s">
        <v>9</v>
      </c>
      <c r="B100" s="30">
        <v>1.6243317546204773E-2</v>
      </c>
    </row>
    <row r="101" spans="1:2" x14ac:dyDescent="0.35">
      <c r="A101" s="29" t="s">
        <v>22</v>
      </c>
      <c r="B101" s="30">
        <v>1.3881050254218236E-2</v>
      </c>
    </row>
    <row r="102" spans="1:2" x14ac:dyDescent="0.35">
      <c r="A102" s="29" t="s">
        <v>18</v>
      </c>
      <c r="B102" s="30">
        <f>B103-SUM(B89:B101)</f>
        <v>-1.3219546949292393E-3</v>
      </c>
    </row>
    <row r="103" spans="1:2" x14ac:dyDescent="0.35">
      <c r="A103" s="29" t="s">
        <v>19</v>
      </c>
      <c r="B103" s="30">
        <v>1</v>
      </c>
    </row>
    <row r="104" spans="1:2" x14ac:dyDescent="0.35">
      <c r="B104" s="1"/>
    </row>
    <row r="105" spans="1:2" x14ac:dyDescent="0.35">
      <c r="A105" s="25" t="s">
        <v>25</v>
      </c>
      <c r="B105" s="26"/>
    </row>
    <row r="106" spans="1:2" x14ac:dyDescent="0.35">
      <c r="A106" s="27" t="s">
        <v>0</v>
      </c>
      <c r="B106" s="28" t="s">
        <v>1</v>
      </c>
    </row>
    <row r="107" spans="1:2" x14ac:dyDescent="0.35">
      <c r="A107" s="29" t="s">
        <v>2</v>
      </c>
      <c r="B107" s="30">
        <v>0.39295464956320336</v>
      </c>
    </row>
    <row r="108" spans="1:2" x14ac:dyDescent="0.35">
      <c r="A108" s="29" t="s">
        <v>7</v>
      </c>
      <c r="B108" s="30">
        <v>0.10607425277276665</v>
      </c>
    </row>
    <row r="109" spans="1:2" x14ac:dyDescent="0.35">
      <c r="A109" s="29" t="s">
        <v>3</v>
      </c>
      <c r="B109" s="30">
        <v>7.2028860956672727E-2</v>
      </c>
    </row>
    <row r="110" spans="1:2" x14ac:dyDescent="0.35">
      <c r="A110" s="29" t="s">
        <v>5</v>
      </c>
      <c r="B110" s="30">
        <v>6.5883763076413818E-2</v>
      </c>
    </row>
    <row r="111" spans="1:2" x14ac:dyDescent="0.35">
      <c r="A111" s="29" t="s">
        <v>9</v>
      </c>
      <c r="B111" s="30">
        <v>6.1458058954487083E-2</v>
      </c>
    </row>
    <row r="112" spans="1:2" x14ac:dyDescent="0.35">
      <c r="A112" s="29" t="s">
        <v>4</v>
      </c>
      <c r="B112" s="30">
        <v>4.0368943222029705E-2</v>
      </c>
    </row>
    <row r="113" spans="1:2" x14ac:dyDescent="0.35">
      <c r="A113" s="29" t="s">
        <v>21</v>
      </c>
      <c r="B113" s="30">
        <v>3.7746776604245601E-2</v>
      </c>
    </row>
    <row r="114" spans="1:2" x14ac:dyDescent="0.35">
      <c r="A114" s="29" t="s">
        <v>6</v>
      </c>
      <c r="B114" s="30">
        <v>3.689081766447528E-2</v>
      </c>
    </row>
    <row r="115" spans="1:2" x14ac:dyDescent="0.35">
      <c r="A115" s="29" t="s">
        <v>13</v>
      </c>
      <c r="B115" s="30">
        <v>3.2506562068181671E-2</v>
      </c>
    </row>
    <row r="116" spans="1:2" x14ac:dyDescent="0.35">
      <c r="A116" s="29" t="s">
        <v>10</v>
      </c>
      <c r="B116" s="30">
        <v>2.9687400858057562E-2</v>
      </c>
    </row>
    <row r="117" spans="1:2" x14ac:dyDescent="0.35">
      <c r="A117" s="29" t="s">
        <v>11</v>
      </c>
      <c r="B117" s="30">
        <v>2.8998612129292684E-2</v>
      </c>
    </row>
    <row r="118" spans="1:2" x14ac:dyDescent="0.35">
      <c r="A118" s="29" t="s">
        <v>22</v>
      </c>
      <c r="B118" s="30">
        <v>1.9320048609075352E-2</v>
      </c>
    </row>
    <row r="119" spans="1:2" x14ac:dyDescent="0.35">
      <c r="A119" s="29" t="s">
        <v>8</v>
      </c>
      <c r="B119" s="30">
        <v>1.9206396203806719E-2</v>
      </c>
    </row>
    <row r="120" spans="1:2" x14ac:dyDescent="0.35">
      <c r="A120" s="29" t="s">
        <v>15</v>
      </c>
      <c r="B120" s="30">
        <v>1.7663556012057036E-2</v>
      </c>
    </row>
    <row r="121" spans="1:2" x14ac:dyDescent="0.35">
      <c r="A121" s="29" t="s">
        <v>16</v>
      </c>
      <c r="B121" s="30">
        <v>1.7532282237113832E-2</v>
      </c>
    </row>
    <row r="122" spans="1:2" x14ac:dyDescent="0.35">
      <c r="A122" s="29" t="s">
        <v>14</v>
      </c>
      <c r="B122" s="30">
        <v>1.3725778263133261E-2</v>
      </c>
    </row>
    <row r="123" spans="1:2" x14ac:dyDescent="0.35">
      <c r="A123" s="29" t="s">
        <v>12</v>
      </c>
      <c r="B123" s="30">
        <v>1.2070718920930597E-2</v>
      </c>
    </row>
    <row r="124" spans="1:2" x14ac:dyDescent="0.35">
      <c r="A124" s="29" t="s">
        <v>18</v>
      </c>
      <c r="B124" s="30">
        <f>B125-SUM(B107:B123)</f>
        <v>-4.1174781159429852E-3</v>
      </c>
    </row>
    <row r="125" spans="1:2" x14ac:dyDescent="0.35">
      <c r="A125" s="29" t="s">
        <v>19</v>
      </c>
      <c r="B125" s="30">
        <v>1</v>
      </c>
    </row>
    <row r="126" spans="1:2" x14ac:dyDescent="0.35">
      <c r="B126" s="1"/>
    </row>
    <row r="127" spans="1:2" x14ac:dyDescent="0.35">
      <c r="A127" s="25" t="s">
        <v>26</v>
      </c>
      <c r="B127" s="26"/>
    </row>
    <row r="128" spans="1:2" x14ac:dyDescent="0.35">
      <c r="A128" s="27" t="s">
        <v>0</v>
      </c>
      <c r="B128" s="28" t="s">
        <v>1</v>
      </c>
    </row>
    <row r="129" spans="1:2" x14ac:dyDescent="0.35">
      <c r="A129" s="29" t="s">
        <v>27</v>
      </c>
      <c r="B129" s="30">
        <v>0.95530917808767801</v>
      </c>
    </row>
    <row r="130" spans="1:2" x14ac:dyDescent="0.35">
      <c r="A130" s="29" t="s">
        <v>14</v>
      </c>
      <c r="B130" s="30">
        <v>4.6015882629999103E-2</v>
      </c>
    </row>
    <row r="131" spans="1:2" x14ac:dyDescent="0.35">
      <c r="A131" s="29" t="s">
        <v>18</v>
      </c>
      <c r="B131" s="30">
        <f>B132-SUM(B129:B130)</f>
        <v>-1.325060717677129E-3</v>
      </c>
    </row>
    <row r="132" spans="1:2" x14ac:dyDescent="0.35">
      <c r="A132" s="29" t="s">
        <v>19</v>
      </c>
      <c r="B132" s="30">
        <v>1</v>
      </c>
    </row>
    <row r="133" spans="1:2" x14ac:dyDescent="0.35">
      <c r="B133" s="1"/>
    </row>
    <row r="134" spans="1:2" x14ac:dyDescent="0.35">
      <c r="A134" s="25" t="s">
        <v>28</v>
      </c>
      <c r="B134" s="26"/>
    </row>
    <row r="135" spans="1:2" x14ac:dyDescent="0.35">
      <c r="A135" s="27" t="s">
        <v>0</v>
      </c>
      <c r="B135" s="28" t="s">
        <v>1</v>
      </c>
    </row>
    <row r="136" spans="1:2" x14ac:dyDescent="0.35">
      <c r="A136" s="29" t="s">
        <v>3</v>
      </c>
      <c r="B136" s="30">
        <v>0.1714470650874024</v>
      </c>
    </row>
    <row r="137" spans="1:2" x14ac:dyDescent="0.35">
      <c r="A137" s="29" t="s">
        <v>13</v>
      </c>
      <c r="B137" s="30">
        <v>0.1186352044564721</v>
      </c>
    </row>
    <row r="138" spans="1:2" x14ac:dyDescent="0.35">
      <c r="A138" s="29" t="s">
        <v>21</v>
      </c>
      <c r="B138" s="30">
        <v>9.9354022472963543E-2</v>
      </c>
    </row>
    <row r="139" spans="1:2" x14ac:dyDescent="0.35">
      <c r="A139" s="29" t="s">
        <v>16</v>
      </c>
      <c r="B139" s="30">
        <v>9.814749498978971E-2</v>
      </c>
    </row>
    <row r="140" spans="1:2" x14ac:dyDescent="0.35">
      <c r="A140" s="29" t="s">
        <v>12</v>
      </c>
      <c r="B140" s="30">
        <v>8.7342121379200791E-2</v>
      </c>
    </row>
    <row r="141" spans="1:2" x14ac:dyDescent="0.35">
      <c r="A141" s="29" t="s">
        <v>10</v>
      </c>
      <c r="B141" s="30">
        <v>8.5029851144973717E-2</v>
      </c>
    </row>
    <row r="142" spans="1:2" x14ac:dyDescent="0.35">
      <c r="A142" s="29" t="s">
        <v>2</v>
      </c>
      <c r="B142" s="30">
        <v>6.7636858285185938E-2</v>
      </c>
    </row>
    <row r="143" spans="1:2" x14ac:dyDescent="0.35">
      <c r="A143" s="29" t="s">
        <v>8</v>
      </c>
      <c r="B143" s="30">
        <v>6.5380694877517131E-2</v>
      </c>
    </row>
    <row r="144" spans="1:2" x14ac:dyDescent="0.35">
      <c r="A144" s="29" t="s">
        <v>5</v>
      </c>
      <c r="B144" s="30">
        <v>5.7486279212799841E-2</v>
      </c>
    </row>
    <row r="145" spans="1:2" x14ac:dyDescent="0.35">
      <c r="A145" s="29" t="s">
        <v>14</v>
      </c>
      <c r="B145" s="30">
        <v>3.9997626079938564E-2</v>
      </c>
    </row>
    <row r="146" spans="1:2" x14ac:dyDescent="0.35">
      <c r="A146" s="29" t="s">
        <v>249</v>
      </c>
      <c r="B146" s="30">
        <v>3.072845793287541E-2</v>
      </c>
    </row>
    <row r="147" spans="1:2" x14ac:dyDescent="0.35">
      <c r="A147" s="29" t="s">
        <v>4</v>
      </c>
      <c r="B147" s="30">
        <v>2.6040413936961555E-2</v>
      </c>
    </row>
    <row r="148" spans="1:2" x14ac:dyDescent="0.35">
      <c r="A148" s="29" t="s">
        <v>11</v>
      </c>
      <c r="B148" s="30">
        <v>1.8231090944566045E-2</v>
      </c>
    </row>
    <row r="149" spans="1:2" x14ac:dyDescent="0.35">
      <c r="A149" s="29" t="s">
        <v>29</v>
      </c>
      <c r="B149" s="30">
        <v>1.0890827052360743E-2</v>
      </c>
    </row>
    <row r="150" spans="1:2" x14ac:dyDescent="0.35">
      <c r="A150" s="29" t="s">
        <v>250</v>
      </c>
      <c r="B150" s="30">
        <v>9.2260928145500021E-3</v>
      </c>
    </row>
    <row r="151" spans="1:2" x14ac:dyDescent="0.35">
      <c r="A151" s="29" t="s">
        <v>7</v>
      </c>
      <c r="B151" s="30">
        <v>9.1900966968849352E-3</v>
      </c>
    </row>
    <row r="152" spans="1:2" x14ac:dyDescent="0.35">
      <c r="A152" s="29" t="s">
        <v>6</v>
      </c>
      <c r="B152" s="30">
        <v>8.01163127568396E-3</v>
      </c>
    </row>
    <row r="153" spans="1:2" x14ac:dyDescent="0.35">
      <c r="A153" s="29" t="s">
        <v>18</v>
      </c>
      <c r="B153" s="30">
        <f>B154-SUM(B136:B152)</f>
        <v>-2.7758286401264876E-3</v>
      </c>
    </row>
    <row r="154" spans="1:2" x14ac:dyDescent="0.35">
      <c r="A154" s="29" t="s">
        <v>19</v>
      </c>
      <c r="B154" s="30">
        <v>1</v>
      </c>
    </row>
    <row r="155" spans="1:2" x14ac:dyDescent="0.35">
      <c r="B155" s="1"/>
    </row>
    <row r="156" spans="1:2" x14ac:dyDescent="0.35">
      <c r="A156" s="25" t="s">
        <v>30</v>
      </c>
      <c r="B156" s="26"/>
    </row>
    <row r="157" spans="1:2" x14ac:dyDescent="0.35">
      <c r="A157" s="27" t="s">
        <v>0</v>
      </c>
      <c r="B157" s="28" t="s">
        <v>1</v>
      </c>
    </row>
    <row r="158" spans="1:2" x14ac:dyDescent="0.35">
      <c r="A158" s="29" t="s">
        <v>2</v>
      </c>
      <c r="B158" s="30">
        <v>0.32195896853152023</v>
      </c>
    </row>
    <row r="159" spans="1:2" x14ac:dyDescent="0.35">
      <c r="A159" s="29" t="s">
        <v>31</v>
      </c>
      <c r="B159" s="30">
        <v>0.15032685158123274</v>
      </c>
    </row>
    <row r="160" spans="1:2" x14ac:dyDescent="0.35">
      <c r="A160" s="29" t="s">
        <v>3</v>
      </c>
      <c r="B160" s="30">
        <v>8.0285814756154358E-2</v>
      </c>
    </row>
    <row r="161" spans="1:2" x14ac:dyDescent="0.35">
      <c r="A161" s="29" t="s">
        <v>9</v>
      </c>
      <c r="B161" s="30">
        <v>5.7713043200038686E-2</v>
      </c>
    </row>
    <row r="162" spans="1:2" x14ac:dyDescent="0.35">
      <c r="A162" s="29" t="s">
        <v>7</v>
      </c>
      <c r="B162" s="30">
        <v>5.4382171029399087E-2</v>
      </c>
    </row>
    <row r="163" spans="1:2" x14ac:dyDescent="0.35">
      <c r="A163" s="29" t="s">
        <v>4</v>
      </c>
      <c r="B163" s="30">
        <v>4.9213164735671729E-2</v>
      </c>
    </row>
    <row r="164" spans="1:2" x14ac:dyDescent="0.35">
      <c r="A164" s="29" t="s">
        <v>5</v>
      </c>
      <c r="B164" s="30">
        <v>4.7958292069623792E-2</v>
      </c>
    </row>
    <row r="165" spans="1:2" x14ac:dyDescent="0.35">
      <c r="A165" s="29" t="s">
        <v>13</v>
      </c>
      <c r="B165" s="30">
        <v>3.9732530242423403E-2</v>
      </c>
    </row>
    <row r="166" spans="1:2" x14ac:dyDescent="0.35">
      <c r="A166" s="29" t="s">
        <v>12</v>
      </c>
      <c r="B166" s="30">
        <v>3.774780339821332E-2</v>
      </c>
    </row>
    <row r="167" spans="1:2" x14ac:dyDescent="0.35">
      <c r="A167" s="29" t="s">
        <v>249</v>
      </c>
      <c r="B167" s="30">
        <v>3.164219417833903E-2</v>
      </c>
    </row>
    <row r="168" spans="1:2" x14ac:dyDescent="0.35">
      <c r="A168" s="29" t="s">
        <v>10</v>
      </c>
      <c r="B168" s="30">
        <v>2.8518784540187234E-2</v>
      </c>
    </row>
    <row r="169" spans="1:2" x14ac:dyDescent="0.35">
      <c r="A169" s="29" t="s">
        <v>14</v>
      </c>
      <c r="B169" s="30">
        <v>2.304025872943408E-2</v>
      </c>
    </row>
    <row r="170" spans="1:2" x14ac:dyDescent="0.35">
      <c r="A170" s="29" t="s">
        <v>11</v>
      </c>
      <c r="B170" s="30">
        <v>2.1073105894121695E-2</v>
      </c>
    </row>
    <row r="171" spans="1:2" x14ac:dyDescent="0.35">
      <c r="A171" s="29" t="s">
        <v>8</v>
      </c>
      <c r="B171" s="30">
        <v>1.753060693181966E-2</v>
      </c>
    </row>
    <row r="172" spans="1:2" x14ac:dyDescent="0.35">
      <c r="A172" s="29" t="s">
        <v>21</v>
      </c>
      <c r="B172" s="30">
        <v>1.1856807304404256E-2</v>
      </c>
    </row>
    <row r="173" spans="1:2" x14ac:dyDescent="0.35">
      <c r="A173" s="29" t="s">
        <v>15</v>
      </c>
      <c r="B173" s="30">
        <v>9.2251007342711612E-3</v>
      </c>
    </row>
    <row r="174" spans="1:2" x14ac:dyDescent="0.35">
      <c r="A174" s="29" t="s">
        <v>6</v>
      </c>
      <c r="B174" s="30">
        <v>8.8204943422086242E-3</v>
      </c>
    </row>
    <row r="175" spans="1:2" x14ac:dyDescent="0.35">
      <c r="A175" s="29" t="s">
        <v>16</v>
      </c>
      <c r="B175" s="30">
        <v>7.6766210129015442E-3</v>
      </c>
    </row>
    <row r="176" spans="1:2" x14ac:dyDescent="0.35">
      <c r="A176" s="29" t="s">
        <v>18</v>
      </c>
      <c r="B176" s="30">
        <f>B177-SUM(B158:B175)</f>
        <v>1.2973867880353707E-3</v>
      </c>
    </row>
    <row r="177" spans="1:2" x14ac:dyDescent="0.35">
      <c r="A177" s="29" t="s">
        <v>19</v>
      </c>
      <c r="B177" s="30">
        <v>1</v>
      </c>
    </row>
    <row r="178" spans="1:2" x14ac:dyDescent="0.35">
      <c r="B178" s="1"/>
    </row>
    <row r="179" spans="1:2" x14ac:dyDescent="0.35">
      <c r="A179" s="25" t="s">
        <v>32</v>
      </c>
      <c r="B179" s="26"/>
    </row>
    <row r="180" spans="1:2" x14ac:dyDescent="0.35">
      <c r="A180" s="27" t="s">
        <v>0</v>
      </c>
      <c r="B180" s="28" t="s">
        <v>1</v>
      </c>
    </row>
    <row r="181" spans="1:2" x14ac:dyDescent="0.35">
      <c r="A181" s="29" t="s">
        <v>31</v>
      </c>
      <c r="B181" s="30">
        <v>0.98547408026156502</v>
      </c>
    </row>
    <row r="182" spans="1:2" x14ac:dyDescent="0.35">
      <c r="A182" s="29" t="s">
        <v>14</v>
      </c>
      <c r="B182" s="30">
        <v>3.4563098280576739E-3</v>
      </c>
    </row>
    <row r="183" spans="1:2" x14ac:dyDescent="0.35">
      <c r="A183" s="29" t="s">
        <v>78</v>
      </c>
      <c r="B183" s="30">
        <v>7.4142155326627898E-3</v>
      </c>
    </row>
    <row r="184" spans="1:2" x14ac:dyDescent="0.35">
      <c r="A184" s="29" t="s">
        <v>18</v>
      </c>
      <c r="B184" s="30">
        <f>B185-SUM(B181:B183)</f>
        <v>3.6553943777145603E-3</v>
      </c>
    </row>
    <row r="185" spans="1:2" x14ac:dyDescent="0.35">
      <c r="A185" s="29" t="s">
        <v>19</v>
      </c>
      <c r="B185" s="30">
        <v>1</v>
      </c>
    </row>
    <row r="186" spans="1:2" x14ac:dyDescent="0.35">
      <c r="B186" s="1"/>
    </row>
    <row r="187" spans="1:2" x14ac:dyDescent="0.35">
      <c r="A187" s="25" t="s">
        <v>33</v>
      </c>
      <c r="B187" s="26"/>
    </row>
    <row r="188" spans="1:2" x14ac:dyDescent="0.35">
      <c r="A188" s="27" t="s">
        <v>0</v>
      </c>
      <c r="B188" s="28" t="s">
        <v>1</v>
      </c>
    </row>
    <row r="189" spans="1:2" x14ac:dyDescent="0.35">
      <c r="A189" s="29" t="s">
        <v>2</v>
      </c>
      <c r="B189" s="30">
        <v>0.60292393712825387</v>
      </c>
    </row>
    <row r="190" spans="1:2" x14ac:dyDescent="0.35">
      <c r="A190" s="29" t="s">
        <v>31</v>
      </c>
      <c r="B190" s="30">
        <v>0.15863780006414341</v>
      </c>
    </row>
    <row r="191" spans="1:2" x14ac:dyDescent="0.35">
      <c r="A191" s="29" t="s">
        <v>14</v>
      </c>
      <c r="B191" s="30">
        <v>0.1270622515075952</v>
      </c>
    </row>
    <row r="192" spans="1:2" x14ac:dyDescent="0.35">
      <c r="A192" s="29" t="s">
        <v>42</v>
      </c>
      <c r="B192" s="30">
        <v>0.106834964770011</v>
      </c>
    </row>
    <row r="193" spans="1:2" x14ac:dyDescent="0.35">
      <c r="A193" s="29" t="s">
        <v>250</v>
      </c>
      <c r="B193" s="30">
        <v>8.8882839523851918E-3</v>
      </c>
    </row>
    <row r="194" spans="1:2" x14ac:dyDescent="0.35">
      <c r="A194" s="29" t="s">
        <v>18</v>
      </c>
      <c r="B194" s="30">
        <f>B195-SUM(B189:B193)</f>
        <v>-4.3472374223887389E-3</v>
      </c>
    </row>
    <row r="195" spans="1:2" x14ac:dyDescent="0.35">
      <c r="A195" s="29" t="s">
        <v>19</v>
      </c>
      <c r="B195" s="30">
        <v>1</v>
      </c>
    </row>
    <row r="196" spans="1:2" x14ac:dyDescent="0.35">
      <c r="B196" s="1"/>
    </row>
    <row r="197" spans="1:2" x14ac:dyDescent="0.35">
      <c r="A197" s="25" t="s">
        <v>34</v>
      </c>
      <c r="B197" s="26"/>
    </row>
    <row r="198" spans="1:2" x14ac:dyDescent="0.35">
      <c r="A198" s="27" t="s">
        <v>0</v>
      </c>
      <c r="B198" s="28" t="s">
        <v>1</v>
      </c>
    </row>
    <row r="199" spans="1:2" x14ac:dyDescent="0.35">
      <c r="A199" s="29" t="s">
        <v>2</v>
      </c>
      <c r="B199" s="30">
        <v>0.37333972008307215</v>
      </c>
    </row>
    <row r="200" spans="1:2" x14ac:dyDescent="0.35">
      <c r="A200" s="29" t="s">
        <v>31</v>
      </c>
      <c r="B200" s="30">
        <v>0.14116502639724249</v>
      </c>
    </row>
    <row r="201" spans="1:2" x14ac:dyDescent="0.35">
      <c r="A201" s="29" t="s">
        <v>15</v>
      </c>
      <c r="B201" s="30">
        <v>0.13526154409210167</v>
      </c>
    </row>
    <row r="202" spans="1:2" x14ac:dyDescent="0.35">
      <c r="A202" s="29" t="s">
        <v>9</v>
      </c>
      <c r="B202" s="30">
        <v>0.12222144422109918</v>
      </c>
    </row>
    <row r="203" spans="1:2" x14ac:dyDescent="0.35">
      <c r="A203" s="29" t="s">
        <v>11</v>
      </c>
      <c r="B203" s="30">
        <v>5.4403842036012881E-2</v>
      </c>
    </row>
    <row r="204" spans="1:2" x14ac:dyDescent="0.35">
      <c r="A204" s="29" t="s">
        <v>14</v>
      </c>
      <c r="B204" s="30">
        <v>5.238970344019539E-2</v>
      </c>
    </row>
    <row r="205" spans="1:2" x14ac:dyDescent="0.35">
      <c r="A205" s="29" t="s">
        <v>5</v>
      </c>
      <c r="B205" s="30">
        <v>4.5601980567129302E-2</v>
      </c>
    </row>
    <row r="206" spans="1:2" x14ac:dyDescent="0.35">
      <c r="A206" s="29" t="s">
        <v>7</v>
      </c>
      <c r="B206" s="30">
        <v>3.811478647525577E-2</v>
      </c>
    </row>
    <row r="207" spans="1:2" x14ac:dyDescent="0.35">
      <c r="A207" s="29" t="s">
        <v>3</v>
      </c>
      <c r="B207" s="30">
        <v>1.6401391519943125E-2</v>
      </c>
    </row>
    <row r="208" spans="1:2" x14ac:dyDescent="0.35">
      <c r="A208" s="29" t="s">
        <v>8</v>
      </c>
      <c r="B208" s="30">
        <v>8.0940048923288238E-3</v>
      </c>
    </row>
    <row r="209" spans="1:2" x14ac:dyDescent="0.35">
      <c r="A209" s="29" t="s">
        <v>4</v>
      </c>
      <c r="B209" s="30">
        <v>7.3258488209951411E-3</v>
      </c>
    </row>
    <row r="210" spans="1:2" x14ac:dyDescent="0.35">
      <c r="A210" s="29" t="s">
        <v>22</v>
      </c>
      <c r="B210" s="30">
        <v>4.0232946002277835E-3</v>
      </c>
    </row>
    <row r="211" spans="1:2" x14ac:dyDescent="0.35">
      <c r="A211" s="29" t="s">
        <v>13</v>
      </c>
      <c r="B211" s="30">
        <v>2.5944985460433483E-3</v>
      </c>
    </row>
    <row r="212" spans="1:2" x14ac:dyDescent="0.35">
      <c r="A212" s="29" t="s">
        <v>18</v>
      </c>
      <c r="B212" s="30">
        <f>B213-SUM(B199:B211)</f>
        <v>-9.3708569164707711E-4</v>
      </c>
    </row>
    <row r="213" spans="1:2" x14ac:dyDescent="0.35">
      <c r="A213" s="29" t="s">
        <v>19</v>
      </c>
      <c r="B213" s="30">
        <v>1</v>
      </c>
    </row>
    <row r="214" spans="1:2" x14ac:dyDescent="0.35">
      <c r="B214" s="1"/>
    </row>
    <row r="215" spans="1:2" x14ac:dyDescent="0.35">
      <c r="A215" s="25" t="s">
        <v>35</v>
      </c>
      <c r="B215" s="26"/>
    </row>
    <row r="216" spans="1:2" x14ac:dyDescent="0.35">
      <c r="A216" s="27" t="s">
        <v>0</v>
      </c>
      <c r="B216" s="28" t="s">
        <v>1</v>
      </c>
    </row>
    <row r="217" spans="1:2" x14ac:dyDescent="0.35">
      <c r="A217" s="29" t="s">
        <v>21</v>
      </c>
      <c r="B217" s="30">
        <v>0.42034794107662488</v>
      </c>
    </row>
    <row r="218" spans="1:2" x14ac:dyDescent="0.35">
      <c r="A218" s="29" t="s">
        <v>9</v>
      </c>
      <c r="B218" s="30">
        <v>0.31987726370374631</v>
      </c>
    </row>
    <row r="219" spans="1:2" x14ac:dyDescent="0.35">
      <c r="A219" s="29" t="s">
        <v>27</v>
      </c>
      <c r="B219" s="30">
        <v>0.22769550653324061</v>
      </c>
    </row>
    <row r="220" spans="1:2" x14ac:dyDescent="0.35">
      <c r="A220" s="29" t="s">
        <v>14</v>
      </c>
      <c r="B220" s="30">
        <v>4.5313471407948079E-2</v>
      </c>
    </row>
    <row r="221" spans="1:2" x14ac:dyDescent="0.35">
      <c r="A221" s="29" t="s">
        <v>3</v>
      </c>
      <c r="B221" s="30">
        <v>5.7417792071896368E-3</v>
      </c>
    </row>
    <row r="222" spans="1:2" x14ac:dyDescent="0.35">
      <c r="A222" s="29" t="s">
        <v>18</v>
      </c>
      <c r="B222" s="30">
        <f>B223-SUM(B217:B221)</f>
        <v>-1.8975961928749729E-2</v>
      </c>
    </row>
    <row r="223" spans="1:2" x14ac:dyDescent="0.35">
      <c r="A223" s="29" t="s">
        <v>19</v>
      </c>
      <c r="B223" s="30">
        <v>1</v>
      </c>
    </row>
    <row r="224" spans="1:2" x14ac:dyDescent="0.35">
      <c r="B224" s="1"/>
    </row>
    <row r="225" spans="1:2" x14ac:dyDescent="0.35">
      <c r="A225" s="25" t="s">
        <v>36</v>
      </c>
      <c r="B225" s="26"/>
    </row>
    <row r="226" spans="1:2" x14ac:dyDescent="0.35">
      <c r="A226" s="27" t="s">
        <v>0</v>
      </c>
      <c r="B226" s="28" t="s">
        <v>1</v>
      </c>
    </row>
    <row r="227" spans="1:2" x14ac:dyDescent="0.35">
      <c r="A227" s="29" t="s">
        <v>2</v>
      </c>
      <c r="B227" s="30">
        <v>0.6799504959632563</v>
      </c>
    </row>
    <row r="228" spans="1:2" x14ac:dyDescent="0.35">
      <c r="A228" s="29" t="s">
        <v>31</v>
      </c>
      <c r="B228" s="30">
        <v>0.14205422666666706</v>
      </c>
    </row>
    <row r="229" spans="1:2" x14ac:dyDescent="0.35">
      <c r="A229" s="29" t="s">
        <v>11</v>
      </c>
      <c r="B229" s="30">
        <v>7.6285434596696344E-2</v>
      </c>
    </row>
    <row r="230" spans="1:2" x14ac:dyDescent="0.35">
      <c r="A230" s="29" t="s">
        <v>15</v>
      </c>
      <c r="B230" s="30">
        <v>6.3783992298894518E-2</v>
      </c>
    </row>
    <row r="231" spans="1:2" x14ac:dyDescent="0.35">
      <c r="A231" s="29" t="s">
        <v>14</v>
      </c>
      <c r="B231" s="30">
        <v>3.8033694084176867E-2</v>
      </c>
    </row>
    <row r="232" spans="1:2" x14ac:dyDescent="0.35">
      <c r="A232" s="29" t="s">
        <v>18</v>
      </c>
      <c r="B232" s="30">
        <f>B233-SUM(B227:B231)</f>
        <v>-1.0784360969107176E-4</v>
      </c>
    </row>
    <row r="233" spans="1:2" x14ac:dyDescent="0.35">
      <c r="A233" s="29" t="s">
        <v>19</v>
      </c>
      <c r="B233" s="30">
        <v>1</v>
      </c>
    </row>
    <row r="234" spans="1:2" x14ac:dyDescent="0.35">
      <c r="B234" s="1"/>
    </row>
    <row r="235" spans="1:2" x14ac:dyDescent="0.35">
      <c r="A235" s="25" t="s">
        <v>37</v>
      </c>
      <c r="B235" s="26"/>
    </row>
    <row r="236" spans="1:2" x14ac:dyDescent="0.35">
      <c r="A236" s="27" t="s">
        <v>0</v>
      </c>
      <c r="B236" s="28" t="s">
        <v>1</v>
      </c>
    </row>
    <row r="237" spans="1:2" x14ac:dyDescent="0.35">
      <c r="A237" s="29" t="s">
        <v>2</v>
      </c>
      <c r="B237" s="30">
        <v>0.60482942902647163</v>
      </c>
    </row>
    <row r="238" spans="1:2" x14ac:dyDescent="0.35">
      <c r="A238" s="29" t="s">
        <v>31</v>
      </c>
      <c r="B238" s="30">
        <v>0.1424486866511977</v>
      </c>
    </row>
    <row r="239" spans="1:2" x14ac:dyDescent="0.35">
      <c r="A239" s="29" t="s">
        <v>9</v>
      </c>
      <c r="B239" s="30">
        <v>0.13106119938629437</v>
      </c>
    </row>
    <row r="240" spans="1:2" x14ac:dyDescent="0.35">
      <c r="A240" s="29" t="s">
        <v>11</v>
      </c>
      <c r="B240" s="30">
        <v>5.3696871727494488E-2</v>
      </c>
    </row>
    <row r="241" spans="1:2" x14ac:dyDescent="0.35">
      <c r="A241" s="29" t="s">
        <v>15</v>
      </c>
      <c r="B241" s="30">
        <v>2.5104450493183154E-2</v>
      </c>
    </row>
    <row r="242" spans="1:2" x14ac:dyDescent="0.35">
      <c r="A242" s="29" t="s">
        <v>14</v>
      </c>
      <c r="B242" s="30">
        <v>2.1372603591328847E-2</v>
      </c>
    </row>
    <row r="243" spans="1:2" x14ac:dyDescent="0.35">
      <c r="A243" s="29" t="s">
        <v>42</v>
      </c>
      <c r="B243" s="30">
        <v>1.5330410681329669E-2</v>
      </c>
    </row>
    <row r="244" spans="1:2" x14ac:dyDescent="0.35">
      <c r="A244" s="29" t="s">
        <v>22</v>
      </c>
      <c r="B244" s="30">
        <v>3.9346963195129731E-3</v>
      </c>
    </row>
    <row r="245" spans="1:2" x14ac:dyDescent="0.35">
      <c r="A245" s="29" t="s">
        <v>78</v>
      </c>
      <c r="B245" s="30">
        <v>7.8777844904918514E-4</v>
      </c>
    </row>
    <row r="246" spans="1:2" x14ac:dyDescent="0.35">
      <c r="A246" s="29" t="s">
        <v>18</v>
      </c>
      <c r="B246" s="30">
        <f>B247-SUM(B237:B245)</f>
        <v>1.4338736741380531E-3</v>
      </c>
    </row>
    <row r="247" spans="1:2" x14ac:dyDescent="0.35">
      <c r="A247" s="29" t="s">
        <v>19</v>
      </c>
      <c r="B247" s="30">
        <v>1</v>
      </c>
    </row>
    <row r="248" spans="1:2" x14ac:dyDescent="0.35">
      <c r="B248" s="1"/>
    </row>
    <row r="249" spans="1:2" x14ac:dyDescent="0.35">
      <c r="A249" s="25" t="s">
        <v>38</v>
      </c>
      <c r="B249" s="26"/>
    </row>
    <row r="250" spans="1:2" x14ac:dyDescent="0.35">
      <c r="A250" s="27" t="s">
        <v>0</v>
      </c>
      <c r="B250" s="28" t="s">
        <v>1</v>
      </c>
    </row>
    <row r="251" spans="1:2" x14ac:dyDescent="0.35">
      <c r="A251" s="29" t="s">
        <v>31</v>
      </c>
      <c r="B251" s="30">
        <v>0.98143898247122086</v>
      </c>
    </row>
    <row r="252" spans="1:2" x14ac:dyDescent="0.35">
      <c r="A252" s="29" t="s">
        <v>14</v>
      </c>
      <c r="B252" s="30">
        <v>1.5442032476014216E-2</v>
      </c>
    </row>
    <row r="253" spans="1:2" x14ac:dyDescent="0.35">
      <c r="A253" s="29" t="s">
        <v>78</v>
      </c>
      <c r="B253" s="30">
        <v>4.993332724041814E-3</v>
      </c>
    </row>
    <row r="254" spans="1:2" x14ac:dyDescent="0.35">
      <c r="A254" s="29" t="s">
        <v>18</v>
      </c>
      <c r="B254" s="30">
        <f>B255-SUM(B251:B253)</f>
        <v>-1.8743476712768103E-3</v>
      </c>
    </row>
    <row r="255" spans="1:2" x14ac:dyDescent="0.35">
      <c r="A255" s="29" t="s">
        <v>19</v>
      </c>
      <c r="B255" s="30">
        <v>1</v>
      </c>
    </row>
    <row r="256" spans="1:2" x14ac:dyDescent="0.35">
      <c r="B256" s="1"/>
    </row>
    <row r="257" spans="1:2" x14ac:dyDescent="0.35">
      <c r="A257" s="25" t="s">
        <v>39</v>
      </c>
      <c r="B257" s="26"/>
    </row>
    <row r="258" spans="1:2" x14ac:dyDescent="0.35">
      <c r="A258" s="27" t="s">
        <v>0</v>
      </c>
      <c r="B258" s="28" t="s">
        <v>1</v>
      </c>
    </row>
    <row r="259" spans="1:2" x14ac:dyDescent="0.35">
      <c r="A259" s="29" t="s">
        <v>2</v>
      </c>
      <c r="B259" s="30">
        <v>0.67216791775414464</v>
      </c>
    </row>
    <row r="260" spans="1:2" x14ac:dyDescent="0.35">
      <c r="A260" s="29" t="s">
        <v>11</v>
      </c>
      <c r="B260" s="30">
        <v>9.7782176094741546E-2</v>
      </c>
    </row>
    <row r="261" spans="1:2" x14ac:dyDescent="0.35">
      <c r="A261" s="29" t="s">
        <v>31</v>
      </c>
      <c r="B261" s="30">
        <v>9.4453796116906172E-2</v>
      </c>
    </row>
    <row r="262" spans="1:2" x14ac:dyDescent="0.35">
      <c r="A262" s="29" t="s">
        <v>14</v>
      </c>
      <c r="B262" s="30">
        <v>5.9315331338186866E-2</v>
      </c>
    </row>
    <row r="263" spans="1:2" x14ac:dyDescent="0.35">
      <c r="A263" s="29" t="s">
        <v>9</v>
      </c>
      <c r="B263" s="30">
        <v>3.4433183295911413E-2</v>
      </c>
    </row>
    <row r="264" spans="1:2" x14ac:dyDescent="0.35">
      <c r="A264" s="29" t="s">
        <v>6</v>
      </c>
      <c r="B264" s="30">
        <v>3.0556119778511755E-2</v>
      </c>
    </row>
    <row r="265" spans="1:2" x14ac:dyDescent="0.35">
      <c r="A265" s="29" t="s">
        <v>42</v>
      </c>
      <c r="B265" s="30">
        <v>1.3108634191357315E-2</v>
      </c>
    </row>
    <row r="266" spans="1:2" x14ac:dyDescent="0.35">
      <c r="A266" s="29" t="s">
        <v>18</v>
      </c>
      <c r="B266" s="30">
        <f>B267-SUM(B259:B265)</f>
        <v>-1.8171585697597248E-3</v>
      </c>
    </row>
    <row r="267" spans="1:2" x14ac:dyDescent="0.35">
      <c r="A267" s="29" t="s">
        <v>19</v>
      </c>
      <c r="B267" s="30">
        <v>1</v>
      </c>
    </row>
    <row r="268" spans="1:2" x14ac:dyDescent="0.35">
      <c r="B268" s="1"/>
    </row>
    <row r="269" spans="1:2" x14ac:dyDescent="0.35">
      <c r="A269" s="25" t="s">
        <v>40</v>
      </c>
      <c r="B269" s="26"/>
    </row>
    <row r="270" spans="1:2" x14ac:dyDescent="0.35">
      <c r="A270" s="27" t="s">
        <v>0</v>
      </c>
      <c r="B270" s="28" t="s">
        <v>1</v>
      </c>
    </row>
    <row r="271" spans="1:2" x14ac:dyDescent="0.35">
      <c r="A271" s="29" t="s">
        <v>9</v>
      </c>
      <c r="B271" s="30">
        <v>0.41580137021039615</v>
      </c>
    </row>
    <row r="272" spans="1:2" x14ac:dyDescent="0.35">
      <c r="A272" s="29" t="s">
        <v>14</v>
      </c>
      <c r="B272" s="30">
        <v>0.18300120178271578</v>
      </c>
    </row>
    <row r="273" spans="1:2" x14ac:dyDescent="0.35">
      <c r="A273" s="29" t="s">
        <v>21</v>
      </c>
      <c r="B273" s="30">
        <v>0.11836371795168957</v>
      </c>
    </row>
    <row r="274" spans="1:2" x14ac:dyDescent="0.35">
      <c r="A274" s="29" t="s">
        <v>3</v>
      </c>
      <c r="B274" s="30">
        <v>7.003897031069585E-2</v>
      </c>
    </row>
    <row r="275" spans="1:2" x14ac:dyDescent="0.35">
      <c r="A275" s="29" t="s">
        <v>2</v>
      </c>
      <c r="B275" s="30">
        <v>3.6726759561670964E-2</v>
      </c>
    </row>
    <row r="276" spans="1:2" x14ac:dyDescent="0.35">
      <c r="A276" s="29" t="s">
        <v>12</v>
      </c>
      <c r="B276" s="30">
        <v>1.9311698421695166E-3</v>
      </c>
    </row>
    <row r="277" spans="1:2" x14ac:dyDescent="0.35">
      <c r="A277" s="29" t="s">
        <v>18</v>
      </c>
      <c r="B277" s="30">
        <f>B278-SUM(B271:B276)</f>
        <v>0.1741368103406622</v>
      </c>
    </row>
    <row r="278" spans="1:2" x14ac:dyDescent="0.35">
      <c r="A278" s="29" t="s">
        <v>19</v>
      </c>
      <c r="B278" s="30">
        <v>1</v>
      </c>
    </row>
    <row r="279" spans="1:2" x14ac:dyDescent="0.35">
      <c r="B279" s="1"/>
    </row>
    <row r="280" spans="1:2" x14ac:dyDescent="0.35">
      <c r="A280" s="25" t="s">
        <v>41</v>
      </c>
      <c r="B280" s="26"/>
    </row>
    <row r="281" spans="1:2" x14ac:dyDescent="0.35">
      <c r="A281" s="27" t="s">
        <v>0</v>
      </c>
      <c r="B281" s="28" t="s">
        <v>1</v>
      </c>
    </row>
    <row r="282" spans="1:2" x14ac:dyDescent="0.35">
      <c r="A282" s="29" t="s">
        <v>42</v>
      </c>
      <c r="B282" s="30">
        <v>0.39435463880163935</v>
      </c>
    </row>
    <row r="283" spans="1:2" x14ac:dyDescent="0.35">
      <c r="A283" s="29" t="s">
        <v>2</v>
      </c>
      <c r="B283" s="30">
        <v>0.19174264650365289</v>
      </c>
    </row>
    <row r="284" spans="1:2" x14ac:dyDescent="0.35">
      <c r="A284" s="29" t="s">
        <v>14</v>
      </c>
      <c r="B284" s="30">
        <v>0.14668510889837227</v>
      </c>
    </row>
    <row r="285" spans="1:2" x14ac:dyDescent="0.35">
      <c r="A285" s="29" t="s">
        <v>9</v>
      </c>
      <c r="B285" s="30">
        <v>9.8584590856199167E-2</v>
      </c>
    </row>
    <row r="286" spans="1:2" x14ac:dyDescent="0.35">
      <c r="A286" s="29" t="s">
        <v>6</v>
      </c>
      <c r="B286" s="30">
        <v>6.6956280754218694E-2</v>
      </c>
    </row>
    <row r="287" spans="1:2" x14ac:dyDescent="0.35">
      <c r="A287" s="29" t="s">
        <v>3</v>
      </c>
      <c r="B287" s="30">
        <v>3.5865544012410031E-2</v>
      </c>
    </row>
    <row r="288" spans="1:2" x14ac:dyDescent="0.35">
      <c r="A288" s="29" t="s">
        <v>15</v>
      </c>
      <c r="B288" s="30">
        <v>2.6383293133263437E-2</v>
      </c>
    </row>
    <row r="289" spans="1:2" x14ac:dyDescent="0.35">
      <c r="A289" s="29" t="s">
        <v>4</v>
      </c>
      <c r="B289" s="30">
        <v>1.4291578243560669E-2</v>
      </c>
    </row>
    <row r="290" spans="1:2" x14ac:dyDescent="0.35">
      <c r="A290" s="29" t="s">
        <v>22</v>
      </c>
      <c r="B290" s="30">
        <v>9.5852202934069968E-3</v>
      </c>
    </row>
    <row r="291" spans="1:2" x14ac:dyDescent="0.35">
      <c r="A291" s="29" t="s">
        <v>11</v>
      </c>
      <c r="B291" s="30">
        <v>7.2013954877598674E-3</v>
      </c>
    </row>
    <row r="292" spans="1:2" x14ac:dyDescent="0.35">
      <c r="A292" s="29" t="s">
        <v>12</v>
      </c>
      <c r="B292" s="30">
        <v>4.7914476275408664E-3</v>
      </c>
    </row>
    <row r="293" spans="1:2" x14ac:dyDescent="0.35">
      <c r="A293" s="29" t="s">
        <v>18</v>
      </c>
      <c r="B293" s="30">
        <f>B294-SUM(B282:B292)</f>
        <v>3.5582553879756063E-3</v>
      </c>
    </row>
    <row r="294" spans="1:2" x14ac:dyDescent="0.35">
      <c r="A294" s="29" t="s">
        <v>19</v>
      </c>
      <c r="B294" s="30">
        <v>1</v>
      </c>
    </row>
    <row r="295" spans="1:2" x14ac:dyDescent="0.35">
      <c r="B295" s="1"/>
    </row>
    <row r="296" spans="1:2" x14ac:dyDescent="0.35">
      <c r="A296" s="25" t="s">
        <v>43</v>
      </c>
      <c r="B296" s="26"/>
    </row>
    <row r="297" spans="1:2" x14ac:dyDescent="0.35">
      <c r="A297" s="27" t="s">
        <v>0</v>
      </c>
      <c r="B297" s="28" t="s">
        <v>1</v>
      </c>
    </row>
    <row r="298" spans="1:2" x14ac:dyDescent="0.35">
      <c r="A298" s="29" t="s">
        <v>27</v>
      </c>
      <c r="B298" s="30">
        <v>0.9488947377710012</v>
      </c>
    </row>
    <row r="299" spans="1:2" x14ac:dyDescent="0.35">
      <c r="A299" s="29" t="s">
        <v>14</v>
      </c>
      <c r="B299" s="30">
        <v>5.7849278786830126E-2</v>
      </c>
    </row>
    <row r="300" spans="1:2" x14ac:dyDescent="0.35">
      <c r="A300" s="29" t="s">
        <v>18</v>
      </c>
      <c r="B300" s="30">
        <f>B301-SUM(B298:B299)</f>
        <v>-6.7440165578314115E-3</v>
      </c>
    </row>
    <row r="301" spans="1:2" x14ac:dyDescent="0.35">
      <c r="A301" s="29" t="s">
        <v>19</v>
      </c>
      <c r="B301" s="30">
        <v>1</v>
      </c>
    </row>
    <row r="302" spans="1:2" x14ac:dyDescent="0.35">
      <c r="B302" s="1"/>
    </row>
    <row r="303" spans="1:2" x14ac:dyDescent="0.35">
      <c r="A303" s="25" t="s">
        <v>44</v>
      </c>
      <c r="B303" s="26"/>
    </row>
    <row r="304" spans="1:2" x14ac:dyDescent="0.35">
      <c r="A304" s="27" t="s">
        <v>0</v>
      </c>
      <c r="B304" s="28" t="s">
        <v>1</v>
      </c>
    </row>
    <row r="305" spans="1:2" x14ac:dyDescent="0.35">
      <c r="A305" s="29" t="s">
        <v>27</v>
      </c>
      <c r="B305" s="30">
        <v>0.96965466708139525</v>
      </c>
    </row>
    <row r="306" spans="1:2" x14ac:dyDescent="0.35">
      <c r="A306" s="29" t="s">
        <v>14</v>
      </c>
      <c r="B306" s="30">
        <v>3.9768176450955296E-2</v>
      </c>
    </row>
    <row r="307" spans="1:2" x14ac:dyDescent="0.35">
      <c r="A307" s="29" t="s">
        <v>18</v>
      </c>
      <c r="B307" s="30">
        <f>B308-SUM(B305:B306)</f>
        <v>-9.4228435323504556E-3</v>
      </c>
    </row>
    <row r="308" spans="1:2" x14ac:dyDescent="0.35">
      <c r="A308" s="29" t="s">
        <v>19</v>
      </c>
      <c r="B308" s="30">
        <v>1</v>
      </c>
    </row>
    <row r="309" spans="1:2" x14ac:dyDescent="0.35">
      <c r="B309" s="1"/>
    </row>
    <row r="310" spans="1:2" x14ac:dyDescent="0.35">
      <c r="A310" s="25" t="s">
        <v>45</v>
      </c>
      <c r="B310" s="26"/>
    </row>
    <row r="311" spans="1:2" x14ac:dyDescent="0.35">
      <c r="A311" s="27" t="s">
        <v>0</v>
      </c>
      <c r="B311" s="28" t="s">
        <v>1</v>
      </c>
    </row>
    <row r="312" spans="1:2" x14ac:dyDescent="0.35">
      <c r="A312" s="29" t="s">
        <v>27</v>
      </c>
      <c r="B312" s="30">
        <v>0.96496050674951406</v>
      </c>
    </row>
    <row r="313" spans="1:2" x14ac:dyDescent="0.35">
      <c r="A313" s="29" t="s">
        <v>14</v>
      </c>
      <c r="B313" s="30">
        <v>5.3284297074172468E-2</v>
      </c>
    </row>
    <row r="314" spans="1:2" x14ac:dyDescent="0.35">
      <c r="A314" s="29" t="s">
        <v>18</v>
      </c>
      <c r="B314" s="30">
        <f>B315-SUM(B312:B313)</f>
        <v>-1.8244803823686429E-2</v>
      </c>
    </row>
    <row r="315" spans="1:2" x14ac:dyDescent="0.35">
      <c r="A315" s="29" t="s">
        <v>19</v>
      </c>
      <c r="B315" s="30">
        <v>1</v>
      </c>
    </row>
    <row r="316" spans="1:2" x14ac:dyDescent="0.35">
      <c r="B316" s="1"/>
    </row>
    <row r="317" spans="1:2" x14ac:dyDescent="0.35">
      <c r="A317" s="25" t="s">
        <v>46</v>
      </c>
      <c r="B317" s="26"/>
    </row>
    <row r="318" spans="1:2" x14ac:dyDescent="0.35">
      <c r="A318" s="27" t="s">
        <v>0</v>
      </c>
      <c r="B318" s="28" t="s">
        <v>1</v>
      </c>
    </row>
    <row r="319" spans="1:2" x14ac:dyDescent="0.35">
      <c r="A319" s="29" t="s">
        <v>2</v>
      </c>
      <c r="B319" s="30">
        <v>0.30750434232920604</v>
      </c>
    </row>
    <row r="320" spans="1:2" x14ac:dyDescent="0.35">
      <c r="A320" s="29" t="s">
        <v>3</v>
      </c>
      <c r="B320" s="30">
        <v>0.17607293406465782</v>
      </c>
    </row>
    <row r="321" spans="1:2" x14ac:dyDescent="0.35">
      <c r="A321" s="29" t="s">
        <v>7</v>
      </c>
      <c r="B321" s="30">
        <v>0.13016012501376772</v>
      </c>
    </row>
    <row r="322" spans="1:2" x14ac:dyDescent="0.35">
      <c r="A322" s="29" t="s">
        <v>5</v>
      </c>
      <c r="B322" s="30">
        <v>0.10811175484240682</v>
      </c>
    </row>
    <row r="323" spans="1:2" x14ac:dyDescent="0.35">
      <c r="A323" s="29" t="s">
        <v>4</v>
      </c>
      <c r="B323" s="30">
        <v>6.2767391595247607E-2</v>
      </c>
    </row>
    <row r="324" spans="1:2" x14ac:dyDescent="0.35">
      <c r="A324" s="29" t="s">
        <v>8</v>
      </c>
      <c r="B324" s="30">
        <v>5.2710783867072883E-2</v>
      </c>
    </row>
    <row r="325" spans="1:2" x14ac:dyDescent="0.35">
      <c r="A325" s="29" t="s">
        <v>12</v>
      </c>
      <c r="B325" s="30">
        <v>5.0800151104350606E-2</v>
      </c>
    </row>
    <row r="326" spans="1:2" x14ac:dyDescent="0.35">
      <c r="A326" s="29" t="s">
        <v>6</v>
      </c>
      <c r="B326" s="30">
        <v>3.0704376632904585E-2</v>
      </c>
    </row>
    <row r="327" spans="1:2" x14ac:dyDescent="0.35">
      <c r="A327" s="29" t="s">
        <v>21</v>
      </c>
      <c r="B327" s="30">
        <v>2.6438445970056654E-2</v>
      </c>
    </row>
    <row r="328" spans="1:2" x14ac:dyDescent="0.35">
      <c r="A328" s="29" t="s">
        <v>13</v>
      </c>
      <c r="B328" s="30">
        <v>2.2081082876995221E-2</v>
      </c>
    </row>
    <row r="329" spans="1:2" x14ac:dyDescent="0.35">
      <c r="A329" s="29" t="s">
        <v>9</v>
      </c>
      <c r="B329" s="30">
        <v>1.9694074821621537E-2</v>
      </c>
    </row>
    <row r="330" spans="1:2" ht="58.5" customHeight="1" x14ac:dyDescent="0.35">
      <c r="A330" s="29" t="s">
        <v>14</v>
      </c>
      <c r="B330" s="30">
        <v>1.4479028966487086E-2</v>
      </c>
    </row>
    <row r="331" spans="1:2" x14ac:dyDescent="0.35">
      <c r="A331" s="29" t="s">
        <v>18</v>
      </c>
      <c r="B331" s="30">
        <f>B332-SUM(B319:B330)</f>
        <v>-1.5244920847745647E-3</v>
      </c>
    </row>
    <row r="332" spans="1:2" ht="15" customHeight="1" x14ac:dyDescent="0.35">
      <c r="A332" s="29" t="s">
        <v>19</v>
      </c>
      <c r="B332" s="30">
        <v>1</v>
      </c>
    </row>
    <row r="333" spans="1:2" x14ac:dyDescent="0.35">
      <c r="B333" s="1"/>
    </row>
    <row r="334" spans="1:2" x14ac:dyDescent="0.35">
      <c r="A334" s="25" t="s">
        <v>47</v>
      </c>
      <c r="B334" s="26"/>
    </row>
    <row r="335" spans="1:2" ht="14.5" customHeight="1" x14ac:dyDescent="0.35">
      <c r="A335" s="27" t="s">
        <v>0</v>
      </c>
      <c r="B335" s="28" t="s">
        <v>1</v>
      </c>
    </row>
    <row r="336" spans="1:2" x14ac:dyDescent="0.35">
      <c r="A336" s="29" t="s">
        <v>27</v>
      </c>
      <c r="B336" s="30">
        <v>0.93814986282021451</v>
      </c>
    </row>
    <row r="337" spans="1:2" x14ac:dyDescent="0.35">
      <c r="A337" s="29" t="s">
        <v>14</v>
      </c>
      <c r="B337" s="30">
        <v>6.3694792219611718E-2</v>
      </c>
    </row>
    <row r="338" spans="1:2" x14ac:dyDescent="0.35">
      <c r="A338" s="29" t="s">
        <v>18</v>
      </c>
      <c r="B338" s="30">
        <f>B339-SUM(B336:B337)</f>
        <v>-1.8446550398261152E-3</v>
      </c>
    </row>
    <row r="339" spans="1:2" x14ac:dyDescent="0.35">
      <c r="A339" s="29" t="s">
        <v>19</v>
      </c>
      <c r="B339" s="30">
        <v>1</v>
      </c>
    </row>
    <row r="340" spans="1:2" ht="63.5" customHeight="1" x14ac:dyDescent="0.35">
      <c r="A340" s="31" t="s">
        <v>77</v>
      </c>
      <c r="B340" s="31"/>
    </row>
    <row r="341" spans="1:2" ht="14.5" customHeight="1" x14ac:dyDescent="0.35">
      <c r="B341" s="1"/>
    </row>
    <row r="342" spans="1:2" x14ac:dyDescent="0.35">
      <c r="A342" s="25" t="s">
        <v>48</v>
      </c>
      <c r="B342" s="26"/>
    </row>
    <row r="343" spans="1:2" x14ac:dyDescent="0.35">
      <c r="A343" s="27" t="s">
        <v>0</v>
      </c>
      <c r="B343" s="28" t="s">
        <v>1</v>
      </c>
    </row>
    <row r="344" spans="1:2" x14ac:dyDescent="0.35">
      <c r="A344" s="29" t="s">
        <v>2</v>
      </c>
      <c r="B344" s="30">
        <v>0.49587532246552485</v>
      </c>
    </row>
    <row r="345" spans="1:2" x14ac:dyDescent="0.35">
      <c r="A345" s="29" t="s">
        <v>9</v>
      </c>
      <c r="B345" s="30">
        <v>0.17262759352619278</v>
      </c>
    </row>
    <row r="346" spans="1:2" x14ac:dyDescent="0.35">
      <c r="A346" s="29" t="s">
        <v>31</v>
      </c>
      <c r="B346" s="30">
        <v>0.15740046274891589</v>
      </c>
    </row>
    <row r="347" spans="1:2" x14ac:dyDescent="0.35">
      <c r="A347" s="29" t="s">
        <v>15</v>
      </c>
      <c r="B347" s="30">
        <v>9.8858806722385825E-2</v>
      </c>
    </row>
    <row r="348" spans="1:2" x14ac:dyDescent="0.35">
      <c r="A348" s="29" t="s">
        <v>11</v>
      </c>
      <c r="B348" s="30">
        <v>2.1977685234515744E-2</v>
      </c>
    </row>
    <row r="349" spans="1:2" x14ac:dyDescent="0.35">
      <c r="A349" s="29" t="s">
        <v>14</v>
      </c>
      <c r="B349" s="30">
        <v>2.1659864254240893E-2</v>
      </c>
    </row>
    <row r="350" spans="1:2" x14ac:dyDescent="0.35">
      <c r="A350" s="29" t="s">
        <v>78</v>
      </c>
      <c r="B350" s="30">
        <v>1.3610284050798662E-3</v>
      </c>
    </row>
    <row r="351" spans="1:2" x14ac:dyDescent="0.35">
      <c r="A351" s="29" t="s">
        <v>18</v>
      </c>
      <c r="B351" s="30">
        <f>B352-SUM(B344:B350)</f>
        <v>3.0239236643144096E-2</v>
      </c>
    </row>
    <row r="352" spans="1:2" x14ac:dyDescent="0.35">
      <c r="A352" s="29" t="s">
        <v>19</v>
      </c>
      <c r="B352" s="30">
        <v>1</v>
      </c>
    </row>
    <row r="353" spans="1:2" x14ac:dyDescent="0.35">
      <c r="B353" s="1"/>
    </row>
    <row r="354" spans="1:2" x14ac:dyDescent="0.35">
      <c r="A354" s="25" t="s">
        <v>49</v>
      </c>
      <c r="B354" s="26"/>
    </row>
    <row r="355" spans="1:2" x14ac:dyDescent="0.35">
      <c r="A355" s="27" t="s">
        <v>0</v>
      </c>
      <c r="B355" s="28" t="s">
        <v>1</v>
      </c>
    </row>
    <row r="356" spans="1:2" x14ac:dyDescent="0.35">
      <c r="A356" s="29" t="s">
        <v>2</v>
      </c>
      <c r="B356" s="30">
        <v>0.23188393280473649</v>
      </c>
    </row>
    <row r="357" spans="1:2" x14ac:dyDescent="0.35">
      <c r="A357" s="29" t="s">
        <v>9</v>
      </c>
      <c r="B357" s="30">
        <v>9.4421014184557756E-2</v>
      </c>
    </row>
    <row r="358" spans="1:2" x14ac:dyDescent="0.35">
      <c r="A358" s="29" t="s">
        <v>31</v>
      </c>
      <c r="B358" s="30">
        <v>8.0963045155210633E-2</v>
      </c>
    </row>
    <row r="359" spans="1:2" x14ac:dyDescent="0.35">
      <c r="A359" s="29" t="s">
        <v>42</v>
      </c>
      <c r="B359" s="30">
        <v>3.4568485045421177E-2</v>
      </c>
    </row>
    <row r="360" spans="1:2" x14ac:dyDescent="0.35">
      <c r="A360" s="29" t="s">
        <v>3</v>
      </c>
      <c r="B360" s="30">
        <v>2.7056455136831907E-2</v>
      </c>
    </row>
    <row r="361" spans="1:2" x14ac:dyDescent="0.35">
      <c r="A361" s="29" t="s">
        <v>7</v>
      </c>
      <c r="B361" s="30">
        <v>2.5536851344946553E-2</v>
      </c>
    </row>
    <row r="362" spans="1:2" x14ac:dyDescent="0.35">
      <c r="A362" s="29" t="s">
        <v>14</v>
      </c>
      <c r="B362" s="30">
        <v>2.3332702595739548E-2</v>
      </c>
    </row>
    <row r="363" spans="1:2" x14ac:dyDescent="0.35">
      <c r="A363" s="29" t="s">
        <v>5</v>
      </c>
      <c r="B363" s="30">
        <v>2.1136953781599195E-2</v>
      </c>
    </row>
    <row r="364" spans="1:2" x14ac:dyDescent="0.35">
      <c r="A364" s="29" t="s">
        <v>4</v>
      </c>
      <c r="B364" s="30">
        <v>1.7401723646401576E-2</v>
      </c>
    </row>
    <row r="365" spans="1:2" x14ac:dyDescent="0.35">
      <c r="A365" s="29" t="s">
        <v>13</v>
      </c>
      <c r="B365" s="30">
        <v>1.6236248533473347E-2</v>
      </c>
    </row>
    <row r="366" spans="1:2" x14ac:dyDescent="0.35">
      <c r="A366" s="29" t="s">
        <v>12</v>
      </c>
      <c r="B366" s="30">
        <v>1.4759304900286284E-2</v>
      </c>
    </row>
    <row r="367" spans="1:2" x14ac:dyDescent="0.35">
      <c r="A367" s="29" t="s">
        <v>249</v>
      </c>
      <c r="B367" s="30">
        <v>1.3703720995588798E-2</v>
      </c>
    </row>
    <row r="368" spans="1:2" x14ac:dyDescent="0.35">
      <c r="A368" s="29" t="s">
        <v>6</v>
      </c>
      <c r="B368" s="30">
        <v>1.0692467466902587E-2</v>
      </c>
    </row>
    <row r="369" spans="1:2" x14ac:dyDescent="0.35">
      <c r="A369" s="29" t="s">
        <v>15</v>
      </c>
      <c r="B369" s="30">
        <v>1.0640359703614877E-2</v>
      </c>
    </row>
    <row r="370" spans="1:2" x14ac:dyDescent="0.35">
      <c r="A370" s="29" t="s">
        <v>11</v>
      </c>
      <c r="B370" s="30">
        <v>7.2494829284866485E-3</v>
      </c>
    </row>
    <row r="371" spans="1:2" x14ac:dyDescent="0.35">
      <c r="A371" s="29" t="s">
        <v>21</v>
      </c>
      <c r="B371" s="30">
        <v>6.396732275608618E-3</v>
      </c>
    </row>
    <row r="372" spans="1:2" x14ac:dyDescent="0.35">
      <c r="A372" s="29" t="s">
        <v>8</v>
      </c>
      <c r="B372" s="30">
        <v>3.9434637297924456E-3</v>
      </c>
    </row>
    <row r="373" spans="1:2" x14ac:dyDescent="0.35">
      <c r="A373" s="29" t="s">
        <v>10</v>
      </c>
      <c r="B373" s="30">
        <v>3.9755343032499475E-6</v>
      </c>
    </row>
    <row r="374" spans="1:2" x14ac:dyDescent="0.35">
      <c r="A374" s="29" t="s">
        <v>250</v>
      </c>
      <c r="B374" s="30">
        <v>-2.7576057857712621E-5</v>
      </c>
    </row>
    <row r="375" spans="1:2" x14ac:dyDescent="0.35">
      <c r="A375" s="29" t="s">
        <v>22</v>
      </c>
      <c r="B375" s="30">
        <v>-1.2318562797001306E-4</v>
      </c>
    </row>
    <row r="376" spans="1:2" x14ac:dyDescent="0.35">
      <c r="A376" s="29" t="s">
        <v>78</v>
      </c>
      <c r="B376" s="30">
        <v>1.1703624822086338E-2</v>
      </c>
    </row>
    <row r="377" spans="1:2" x14ac:dyDescent="0.35">
      <c r="A377" s="29" t="s">
        <v>18</v>
      </c>
      <c r="B377" s="30">
        <f>B378-SUM(B356:B376)</f>
        <v>0.34852021710023973</v>
      </c>
    </row>
    <row r="378" spans="1:2" x14ac:dyDescent="0.35">
      <c r="A378" s="29" t="s">
        <v>19</v>
      </c>
      <c r="B378" s="30">
        <v>1</v>
      </c>
    </row>
    <row r="379" spans="1:2" x14ac:dyDescent="0.35">
      <c r="B379" s="1"/>
    </row>
    <row r="380" spans="1:2" x14ac:dyDescent="0.35">
      <c r="A380" s="25" t="s">
        <v>50</v>
      </c>
      <c r="B380" s="26"/>
    </row>
    <row r="381" spans="1:2" x14ac:dyDescent="0.35">
      <c r="A381" s="27" t="s">
        <v>0</v>
      </c>
      <c r="B381" s="28" t="s">
        <v>1</v>
      </c>
    </row>
    <row r="382" spans="1:2" x14ac:dyDescent="0.35">
      <c r="A382" s="29" t="s">
        <v>27</v>
      </c>
      <c r="B382" s="30">
        <v>0.96807316961318002</v>
      </c>
    </row>
    <row r="383" spans="1:2" x14ac:dyDescent="0.35">
      <c r="A383" s="29" t="s">
        <v>14</v>
      </c>
      <c r="B383" s="30">
        <v>3.8098905580346377E-2</v>
      </c>
    </row>
    <row r="384" spans="1:2" x14ac:dyDescent="0.35">
      <c r="A384" s="29" t="s">
        <v>18</v>
      </c>
      <c r="B384" s="30">
        <f>B385-SUM(B382:B383)</f>
        <v>-6.1720751935263607E-3</v>
      </c>
    </row>
    <row r="385" spans="1:2" x14ac:dyDescent="0.35">
      <c r="A385" s="29" t="s">
        <v>19</v>
      </c>
      <c r="B385" s="30">
        <v>1</v>
      </c>
    </row>
    <row r="386" spans="1:2" x14ac:dyDescent="0.35">
      <c r="B386" s="1"/>
    </row>
    <row r="387" spans="1:2" x14ac:dyDescent="0.35">
      <c r="A387" s="25" t="s">
        <v>51</v>
      </c>
      <c r="B387" s="26"/>
    </row>
    <row r="388" spans="1:2" x14ac:dyDescent="0.35">
      <c r="A388" s="27" t="s">
        <v>0</v>
      </c>
      <c r="B388" s="28" t="s">
        <v>1</v>
      </c>
    </row>
    <row r="389" spans="1:2" x14ac:dyDescent="0.35">
      <c r="A389" s="29" t="s">
        <v>31</v>
      </c>
      <c r="B389" s="30">
        <v>0.97400018696528801</v>
      </c>
    </row>
    <row r="390" spans="1:2" x14ac:dyDescent="0.35">
      <c r="A390" s="29" t="s">
        <v>14</v>
      </c>
      <c r="B390" s="30">
        <v>2.5173498800688345E-2</v>
      </c>
    </row>
    <row r="391" spans="1:2" x14ac:dyDescent="0.35">
      <c r="A391" s="29" t="s">
        <v>18</v>
      </c>
      <c r="B391" s="30">
        <f>B392-SUM(B389:B390)</f>
        <v>8.2631423402368398E-4</v>
      </c>
    </row>
    <row r="392" spans="1:2" x14ac:dyDescent="0.35">
      <c r="A392" s="29" t="s">
        <v>19</v>
      </c>
      <c r="B392" s="30">
        <v>1</v>
      </c>
    </row>
    <row r="393" spans="1:2" x14ac:dyDescent="0.35">
      <c r="B393" s="1"/>
    </row>
    <row r="394" spans="1:2" x14ac:dyDescent="0.35">
      <c r="A394" s="25" t="s">
        <v>53</v>
      </c>
      <c r="B394" s="26"/>
    </row>
    <row r="395" spans="1:2" x14ac:dyDescent="0.35">
      <c r="A395" s="27" t="s">
        <v>0</v>
      </c>
      <c r="B395" s="28" t="s">
        <v>1</v>
      </c>
    </row>
    <row r="396" spans="1:2" x14ac:dyDescent="0.35">
      <c r="A396" s="29" t="s">
        <v>2</v>
      </c>
      <c r="B396" s="30">
        <v>0.50515987581044619</v>
      </c>
    </row>
    <row r="397" spans="1:2" x14ac:dyDescent="0.35">
      <c r="A397" s="29" t="s">
        <v>31</v>
      </c>
      <c r="B397" s="30">
        <v>0.24510381962582969</v>
      </c>
    </row>
    <row r="398" spans="1:2" x14ac:dyDescent="0.35">
      <c r="A398" s="29" t="s">
        <v>9</v>
      </c>
      <c r="B398" s="30">
        <v>7.750903475209879E-2</v>
      </c>
    </row>
    <row r="399" spans="1:2" x14ac:dyDescent="0.35">
      <c r="A399" s="29" t="s">
        <v>14</v>
      </c>
      <c r="B399" s="30">
        <v>7.6405199612777003E-2</v>
      </c>
    </row>
    <row r="400" spans="1:2" x14ac:dyDescent="0.35">
      <c r="A400" s="29" t="s">
        <v>11</v>
      </c>
      <c r="B400" s="30">
        <v>5.1597407969353554E-2</v>
      </c>
    </row>
    <row r="401" spans="1:2" x14ac:dyDescent="0.35">
      <c r="A401" s="29" t="s">
        <v>15</v>
      </c>
      <c r="B401" s="30">
        <v>4.4627168596822982E-2</v>
      </c>
    </row>
    <row r="402" spans="1:2" x14ac:dyDescent="0.35">
      <c r="A402" s="29" t="s">
        <v>18</v>
      </c>
      <c r="B402" s="30">
        <f>B403-SUM(B396:B401)</f>
        <v>-4.0250636732830358E-4</v>
      </c>
    </row>
    <row r="403" spans="1:2" x14ac:dyDescent="0.35">
      <c r="A403" s="29" t="s">
        <v>19</v>
      </c>
      <c r="B403" s="30">
        <v>1</v>
      </c>
    </row>
    <row r="404" spans="1:2" x14ac:dyDescent="0.35">
      <c r="B404" s="1"/>
    </row>
    <row r="405" spans="1:2" x14ac:dyDescent="0.35">
      <c r="A405" s="25" t="s">
        <v>54</v>
      </c>
      <c r="B405" s="26"/>
    </row>
    <row r="406" spans="1:2" x14ac:dyDescent="0.35">
      <c r="A406" s="27" t="s">
        <v>0</v>
      </c>
      <c r="B406" s="28" t="s">
        <v>1</v>
      </c>
    </row>
    <row r="407" spans="1:2" x14ac:dyDescent="0.35">
      <c r="A407" s="29" t="s">
        <v>2</v>
      </c>
      <c r="B407" s="30">
        <v>0.13011158037593801</v>
      </c>
    </row>
    <row r="408" spans="1:2" x14ac:dyDescent="0.35">
      <c r="A408" s="29" t="s">
        <v>15</v>
      </c>
      <c r="B408" s="30">
        <v>7.5454811526835891E-2</v>
      </c>
    </row>
    <row r="409" spans="1:2" x14ac:dyDescent="0.35">
      <c r="A409" s="29" t="s">
        <v>5</v>
      </c>
      <c r="B409" s="30">
        <v>7.2888367250055833E-2</v>
      </c>
    </row>
    <row r="410" spans="1:2" x14ac:dyDescent="0.35">
      <c r="A410" s="29" t="s">
        <v>9</v>
      </c>
      <c r="B410" s="30">
        <v>7.1257467902310773E-2</v>
      </c>
    </row>
    <row r="411" spans="1:2" x14ac:dyDescent="0.35">
      <c r="A411" s="29" t="s">
        <v>7</v>
      </c>
      <c r="B411" s="30">
        <v>6.1709579906374261E-2</v>
      </c>
    </row>
    <row r="412" spans="1:2" x14ac:dyDescent="0.35">
      <c r="A412" s="29" t="s">
        <v>31</v>
      </c>
      <c r="B412" s="30">
        <v>5.5614753431637548E-2</v>
      </c>
    </row>
    <row r="413" spans="1:2" x14ac:dyDescent="0.35">
      <c r="A413" s="29" t="s">
        <v>3</v>
      </c>
      <c r="B413" s="30">
        <v>5.0689485136439567E-2</v>
      </c>
    </row>
    <row r="414" spans="1:2" x14ac:dyDescent="0.35">
      <c r="A414" s="29" t="s">
        <v>14</v>
      </c>
      <c r="B414" s="30">
        <v>3.2741971427720118E-2</v>
      </c>
    </row>
    <row r="415" spans="1:2" x14ac:dyDescent="0.35">
      <c r="A415" s="29" t="s">
        <v>42</v>
      </c>
      <c r="B415" s="30">
        <v>2.6247612618222605E-2</v>
      </c>
    </row>
    <row r="416" spans="1:2" x14ac:dyDescent="0.35">
      <c r="A416" s="29" t="s">
        <v>16</v>
      </c>
      <c r="B416" s="30">
        <v>2.4301328871515569E-2</v>
      </c>
    </row>
    <row r="417" spans="1:2" x14ac:dyDescent="0.35">
      <c r="A417" s="29" t="s">
        <v>8</v>
      </c>
      <c r="B417" s="30">
        <v>2.1399176207175106E-2</v>
      </c>
    </row>
    <row r="418" spans="1:2" x14ac:dyDescent="0.35">
      <c r="A418" s="29" t="s">
        <v>4</v>
      </c>
      <c r="B418" s="30">
        <v>1.5837344162471911E-2</v>
      </c>
    </row>
    <row r="419" spans="1:2" x14ac:dyDescent="0.35">
      <c r="A419" s="29" t="s">
        <v>10</v>
      </c>
      <c r="B419" s="30">
        <v>1.299004435537331E-2</v>
      </c>
    </row>
    <row r="420" spans="1:2" x14ac:dyDescent="0.35">
      <c r="A420" s="29" t="s">
        <v>22</v>
      </c>
      <c r="B420" s="30">
        <v>1.115494719192882E-2</v>
      </c>
    </row>
    <row r="421" spans="1:2" x14ac:dyDescent="0.35">
      <c r="A421" s="29" t="s">
        <v>12</v>
      </c>
      <c r="B421" s="30">
        <v>7.911106541453319E-3</v>
      </c>
    </row>
    <row r="422" spans="1:2" x14ac:dyDescent="0.35">
      <c r="A422" s="29" t="s">
        <v>13</v>
      </c>
      <c r="B422" s="30">
        <v>2.7105860247205204E-3</v>
      </c>
    </row>
    <row r="423" spans="1:2" x14ac:dyDescent="0.35">
      <c r="A423" s="29" t="s">
        <v>52</v>
      </c>
      <c r="B423" s="30">
        <v>7.4438712702209347E-4</v>
      </c>
    </row>
    <row r="424" spans="1:2" x14ac:dyDescent="0.35">
      <c r="A424" s="29" t="s">
        <v>250</v>
      </c>
      <c r="B424" s="30">
        <v>-5.2793413263978791E-7</v>
      </c>
    </row>
    <row r="425" spans="1:2" x14ac:dyDescent="0.35">
      <c r="A425" s="29" t="s">
        <v>29</v>
      </c>
      <c r="B425" s="30">
        <v>-1.0423314926477655E-6</v>
      </c>
    </row>
    <row r="426" spans="1:2" x14ac:dyDescent="0.35">
      <c r="A426" s="29" t="s">
        <v>249</v>
      </c>
      <c r="B426" s="30">
        <v>-1.1526561895968757E-5</v>
      </c>
    </row>
    <row r="427" spans="1:2" x14ac:dyDescent="0.35">
      <c r="A427" s="29" t="s">
        <v>6</v>
      </c>
      <c r="B427" s="30">
        <v>-6.3862702980443123E-5</v>
      </c>
    </row>
    <row r="428" spans="1:2" x14ac:dyDescent="0.35">
      <c r="A428" s="29" t="s">
        <v>21</v>
      </c>
      <c r="B428" s="30">
        <v>-2.6139846371300347E-4</v>
      </c>
    </row>
    <row r="429" spans="1:2" x14ac:dyDescent="0.35">
      <c r="A429" s="29" t="s">
        <v>78</v>
      </c>
      <c r="B429" s="30">
        <v>4.4401232686800123E-2</v>
      </c>
    </row>
    <row r="430" spans="1:2" x14ac:dyDescent="0.35">
      <c r="A430" s="29" t="s">
        <v>18</v>
      </c>
      <c r="B430" s="30">
        <f>B431-SUM(B407:B429)</f>
        <v>0.28217257525021933</v>
      </c>
    </row>
    <row r="431" spans="1:2" x14ac:dyDescent="0.35">
      <c r="A431" s="29" t="s">
        <v>19</v>
      </c>
      <c r="B431" s="30">
        <v>1</v>
      </c>
    </row>
    <row r="432" spans="1:2" x14ac:dyDescent="0.35">
      <c r="B432" s="1"/>
    </row>
    <row r="433" spans="1:2" x14ac:dyDescent="0.35">
      <c r="A433" s="25" t="s">
        <v>55</v>
      </c>
      <c r="B433" s="26"/>
    </row>
    <row r="434" spans="1:2" x14ac:dyDescent="0.35">
      <c r="A434" s="27" t="s">
        <v>0</v>
      </c>
      <c r="B434" s="28" t="s">
        <v>1</v>
      </c>
    </row>
    <row r="435" spans="1:2" x14ac:dyDescent="0.35">
      <c r="A435" s="29" t="s">
        <v>2</v>
      </c>
      <c r="B435" s="30">
        <v>0.21502119800352604</v>
      </c>
    </row>
    <row r="436" spans="1:2" x14ac:dyDescent="0.35">
      <c r="A436" s="29" t="s">
        <v>3</v>
      </c>
      <c r="B436" s="30">
        <v>0.13474110334563852</v>
      </c>
    </row>
    <row r="437" spans="1:2" x14ac:dyDescent="0.35">
      <c r="A437" s="29" t="s">
        <v>12</v>
      </c>
      <c r="B437" s="30">
        <v>0.11424382886430881</v>
      </c>
    </row>
    <row r="438" spans="1:2" x14ac:dyDescent="0.35">
      <c r="A438" s="29" t="s">
        <v>21</v>
      </c>
      <c r="B438" s="30">
        <v>9.9169536516704168E-2</v>
      </c>
    </row>
    <row r="439" spans="1:2" x14ac:dyDescent="0.35">
      <c r="A439" s="29" t="s">
        <v>7</v>
      </c>
      <c r="B439" s="30">
        <v>9.7015389182558961E-2</v>
      </c>
    </row>
    <row r="440" spans="1:2" x14ac:dyDescent="0.35">
      <c r="A440" s="29" t="s">
        <v>5</v>
      </c>
      <c r="B440" s="30">
        <v>8.5079539480162905E-2</v>
      </c>
    </row>
    <row r="441" spans="1:2" x14ac:dyDescent="0.35">
      <c r="A441" s="29" t="s">
        <v>9</v>
      </c>
      <c r="B441" s="30">
        <v>8.0345062029539227E-2</v>
      </c>
    </row>
    <row r="442" spans="1:2" x14ac:dyDescent="0.35">
      <c r="A442" s="29" t="s">
        <v>4</v>
      </c>
      <c r="B442" s="30">
        <v>5.4623951071876072E-2</v>
      </c>
    </row>
    <row r="443" spans="1:2" x14ac:dyDescent="0.35">
      <c r="A443" s="29" t="s">
        <v>15</v>
      </c>
      <c r="B443" s="30">
        <v>3.7542931290023451E-2</v>
      </c>
    </row>
    <row r="444" spans="1:2" x14ac:dyDescent="0.35">
      <c r="A444" s="29" t="s">
        <v>8</v>
      </c>
      <c r="B444" s="30">
        <v>2.4284009944500182E-2</v>
      </c>
    </row>
    <row r="445" spans="1:2" x14ac:dyDescent="0.35">
      <c r="A445" s="29" t="s">
        <v>22</v>
      </c>
      <c r="B445" s="30">
        <v>1.9842463615412639E-2</v>
      </c>
    </row>
    <row r="446" spans="1:2" x14ac:dyDescent="0.35">
      <c r="A446" s="29" t="s">
        <v>11</v>
      </c>
      <c r="B446" s="30">
        <v>1.8996511486985296E-2</v>
      </c>
    </row>
    <row r="447" spans="1:2" x14ac:dyDescent="0.35">
      <c r="A447" s="29" t="s">
        <v>6</v>
      </c>
      <c r="B447" s="30">
        <v>1.8695103649118305E-2</v>
      </c>
    </row>
    <row r="448" spans="1:2" x14ac:dyDescent="0.35">
      <c r="A448" s="29" t="s">
        <v>14</v>
      </c>
      <c r="B448" s="30">
        <v>3.0438992316816657E-3</v>
      </c>
    </row>
    <row r="449" spans="1:2" x14ac:dyDescent="0.35">
      <c r="A449" s="29" t="s">
        <v>18</v>
      </c>
      <c r="B449" s="30">
        <f>B450-SUM(B435:B448)</f>
        <v>-2.6445277120361599E-3</v>
      </c>
    </row>
    <row r="450" spans="1:2" x14ac:dyDescent="0.35">
      <c r="A450" s="29" t="s">
        <v>19</v>
      </c>
      <c r="B450" s="30">
        <v>1</v>
      </c>
    </row>
    <row r="451" spans="1:2" x14ac:dyDescent="0.35">
      <c r="B451" s="1"/>
    </row>
    <row r="452" spans="1:2" x14ac:dyDescent="0.35">
      <c r="A452" s="25" t="s">
        <v>56</v>
      </c>
      <c r="B452" s="26"/>
    </row>
    <row r="453" spans="1:2" x14ac:dyDescent="0.35">
      <c r="A453" s="27" t="s">
        <v>0</v>
      </c>
      <c r="B453" s="28" t="s">
        <v>1</v>
      </c>
    </row>
    <row r="454" spans="1:2" x14ac:dyDescent="0.35">
      <c r="A454" s="29" t="s">
        <v>31</v>
      </c>
      <c r="B454" s="30">
        <v>0.27851864340297489</v>
      </c>
    </row>
    <row r="455" spans="1:2" x14ac:dyDescent="0.35">
      <c r="A455" s="29" t="s">
        <v>14</v>
      </c>
      <c r="B455" s="30">
        <v>7.6347078284174114E-2</v>
      </c>
    </row>
    <row r="456" spans="1:2" x14ac:dyDescent="0.35">
      <c r="A456" s="29" t="s">
        <v>42</v>
      </c>
      <c r="B456" s="30">
        <v>6.3552458600511638E-3</v>
      </c>
    </row>
    <row r="457" spans="1:2" x14ac:dyDescent="0.35">
      <c r="A457" s="29" t="s">
        <v>15</v>
      </c>
      <c r="B457" s="30">
        <v>5.1776351781523088E-5</v>
      </c>
    </row>
    <row r="458" spans="1:2" x14ac:dyDescent="0.35">
      <c r="A458" s="29" t="s">
        <v>3</v>
      </c>
      <c r="B458" s="30">
        <v>3.4167749127248176E-6</v>
      </c>
    </row>
    <row r="459" spans="1:2" x14ac:dyDescent="0.35">
      <c r="A459" s="29" t="s">
        <v>10</v>
      </c>
      <c r="B459" s="30">
        <v>-2.9297318394895072E-7</v>
      </c>
    </row>
    <row r="460" spans="1:2" x14ac:dyDescent="0.35">
      <c r="A460" s="29" t="s">
        <v>249</v>
      </c>
      <c r="B460" s="30">
        <v>-8.3320460455500235E-7</v>
      </c>
    </row>
    <row r="461" spans="1:2" x14ac:dyDescent="0.35">
      <c r="A461" s="29" t="s">
        <v>29</v>
      </c>
      <c r="B461" s="30">
        <v>-2.4686071537625325E-6</v>
      </c>
    </row>
    <row r="462" spans="1:2" x14ac:dyDescent="0.35">
      <c r="A462" s="29" t="s">
        <v>13</v>
      </c>
      <c r="B462" s="30">
        <v>-1.2021043531365333E-5</v>
      </c>
    </row>
    <row r="463" spans="1:2" x14ac:dyDescent="0.35">
      <c r="A463" s="29" t="s">
        <v>11</v>
      </c>
      <c r="B463" s="30">
        <v>-3.2032741832330354E-5</v>
      </c>
    </row>
    <row r="464" spans="1:2" x14ac:dyDescent="0.35">
      <c r="A464" s="29" t="s">
        <v>9</v>
      </c>
      <c r="B464" s="30">
        <v>-4.2473240751244961E-5</v>
      </c>
    </row>
    <row r="465" spans="1:2" x14ac:dyDescent="0.35">
      <c r="A465" s="29" t="s">
        <v>8</v>
      </c>
      <c r="B465" s="30">
        <v>-4.8196752152184635E-5</v>
      </c>
    </row>
    <row r="466" spans="1:2" x14ac:dyDescent="0.35">
      <c r="A466" s="29" t="s">
        <v>4</v>
      </c>
      <c r="B466" s="30">
        <v>-5.2306645170112007E-5</v>
      </c>
    </row>
    <row r="467" spans="1:2" x14ac:dyDescent="0.35">
      <c r="A467" s="29" t="s">
        <v>12</v>
      </c>
      <c r="B467" s="30">
        <v>-7.2507881617759335E-5</v>
      </c>
    </row>
    <row r="468" spans="1:2" x14ac:dyDescent="0.35">
      <c r="A468" s="29" t="s">
        <v>250</v>
      </c>
      <c r="B468" s="30">
        <v>-9.4708650107827586E-5</v>
      </c>
    </row>
    <row r="469" spans="1:2" x14ac:dyDescent="0.35">
      <c r="A469" s="29" t="s">
        <v>7</v>
      </c>
      <c r="B469" s="30">
        <v>-1.1504631585904264E-4</v>
      </c>
    </row>
    <row r="470" spans="1:2" x14ac:dyDescent="0.35">
      <c r="A470" s="29" t="s">
        <v>22</v>
      </c>
      <c r="B470" s="30">
        <v>-1.3972684117975767E-4</v>
      </c>
    </row>
    <row r="471" spans="1:2" x14ac:dyDescent="0.35">
      <c r="A471" s="29" t="s">
        <v>5</v>
      </c>
      <c r="B471" s="30">
        <v>-1.4211656103039742E-4</v>
      </c>
    </row>
    <row r="472" spans="1:2" x14ac:dyDescent="0.35">
      <c r="A472" s="29" t="s">
        <v>6</v>
      </c>
      <c r="B472" s="30">
        <v>-1.930529980481465E-4</v>
      </c>
    </row>
    <row r="473" spans="1:2" x14ac:dyDescent="0.35">
      <c r="A473" s="29" t="s">
        <v>21</v>
      </c>
      <c r="B473" s="30">
        <v>-3.3174725066957003E-4</v>
      </c>
    </row>
    <row r="474" spans="1:2" x14ac:dyDescent="0.35">
      <c r="A474" s="29" t="s">
        <v>2</v>
      </c>
      <c r="B474" s="30">
        <v>-5.3961270576388665E-4</v>
      </c>
    </row>
    <row r="475" spans="1:2" x14ac:dyDescent="0.35">
      <c r="A475" s="29" t="s">
        <v>78</v>
      </c>
      <c r="B475" s="30">
        <v>-2.6941452251579897E-3</v>
      </c>
    </row>
    <row r="476" spans="1:2" x14ac:dyDescent="0.35">
      <c r="A476" s="29" t="s">
        <v>18</v>
      </c>
      <c r="B476" s="30">
        <f>B477-SUM(B454:B475)</f>
        <v>0.64323712896391949</v>
      </c>
    </row>
    <row r="477" spans="1:2" x14ac:dyDescent="0.35">
      <c r="A477" s="29" t="s">
        <v>19</v>
      </c>
      <c r="B477" s="30">
        <v>1</v>
      </c>
    </row>
    <row r="478" spans="1:2" x14ac:dyDescent="0.35">
      <c r="B478" s="1"/>
    </row>
    <row r="479" spans="1:2" x14ac:dyDescent="0.35">
      <c r="A479" s="25" t="s">
        <v>57</v>
      </c>
      <c r="B479" s="26"/>
    </row>
    <row r="480" spans="1:2" x14ac:dyDescent="0.35">
      <c r="A480" s="27" t="s">
        <v>0</v>
      </c>
      <c r="B480" s="28" t="s">
        <v>1</v>
      </c>
    </row>
    <row r="481" spans="1:2" x14ac:dyDescent="0.35">
      <c r="A481" s="29" t="s">
        <v>2</v>
      </c>
      <c r="B481" s="30">
        <v>0.32857507102085148</v>
      </c>
    </row>
    <row r="482" spans="1:2" x14ac:dyDescent="0.35">
      <c r="A482" s="29" t="s">
        <v>9</v>
      </c>
      <c r="B482" s="30">
        <v>0.11734526287481493</v>
      </c>
    </row>
    <row r="483" spans="1:2" x14ac:dyDescent="0.35">
      <c r="A483" s="29" t="s">
        <v>3</v>
      </c>
      <c r="B483" s="30">
        <v>0.11089240814417597</v>
      </c>
    </row>
    <row r="484" spans="1:2" x14ac:dyDescent="0.35">
      <c r="A484" s="29" t="s">
        <v>7</v>
      </c>
      <c r="B484" s="30">
        <v>9.2166352131988191E-2</v>
      </c>
    </row>
    <row r="485" spans="1:2" x14ac:dyDescent="0.35">
      <c r="A485" s="29" t="s">
        <v>5</v>
      </c>
      <c r="B485" s="30">
        <v>5.8598864985638377E-2</v>
      </c>
    </row>
    <row r="486" spans="1:2" x14ac:dyDescent="0.35">
      <c r="A486" s="29" t="s">
        <v>6</v>
      </c>
      <c r="B486" s="30">
        <v>5.1080072286353639E-2</v>
      </c>
    </row>
    <row r="487" spans="1:2" x14ac:dyDescent="0.35">
      <c r="A487" s="29" t="s">
        <v>21</v>
      </c>
      <c r="B487" s="30">
        <v>4.9663825606554052E-2</v>
      </c>
    </row>
    <row r="488" spans="1:2" x14ac:dyDescent="0.35">
      <c r="A488" s="29" t="s">
        <v>14</v>
      </c>
      <c r="B488" s="30">
        <v>4.6409134685556228E-2</v>
      </c>
    </row>
    <row r="489" spans="1:2" x14ac:dyDescent="0.35">
      <c r="A489" s="29" t="s">
        <v>12</v>
      </c>
      <c r="B489" s="30">
        <v>3.5041349907842828E-2</v>
      </c>
    </row>
    <row r="490" spans="1:2" x14ac:dyDescent="0.35">
      <c r="A490" s="29" t="s">
        <v>13</v>
      </c>
      <c r="B490" s="30">
        <v>2.4319955100979031E-2</v>
      </c>
    </row>
    <row r="491" spans="1:2" x14ac:dyDescent="0.35">
      <c r="A491" s="29" t="s">
        <v>15</v>
      </c>
      <c r="B491" s="30">
        <v>2.1197907896515787E-2</v>
      </c>
    </row>
    <row r="492" spans="1:2" x14ac:dyDescent="0.35">
      <c r="A492" s="29" t="s">
        <v>4</v>
      </c>
      <c r="B492" s="30">
        <v>2.1086038856154364E-2</v>
      </c>
    </row>
    <row r="493" spans="1:2" x14ac:dyDescent="0.35">
      <c r="A493" s="29" t="s">
        <v>11</v>
      </c>
      <c r="B493" s="30">
        <v>1.4556926944182504E-2</v>
      </c>
    </row>
    <row r="494" spans="1:2" x14ac:dyDescent="0.35">
      <c r="A494" s="29" t="s">
        <v>22</v>
      </c>
      <c r="B494" s="30">
        <v>9.3046593835709162E-3</v>
      </c>
    </row>
    <row r="495" spans="1:2" x14ac:dyDescent="0.35">
      <c r="A495" s="29" t="s">
        <v>8</v>
      </c>
      <c r="B495" s="30">
        <v>8.5277459287511955E-3</v>
      </c>
    </row>
    <row r="496" spans="1:2" x14ac:dyDescent="0.35">
      <c r="A496" s="29" t="s">
        <v>10</v>
      </c>
      <c r="B496" s="30">
        <v>6.1554950978522172E-3</v>
      </c>
    </row>
    <row r="497" spans="1:2" x14ac:dyDescent="0.35">
      <c r="A497" s="29" t="s">
        <v>249</v>
      </c>
      <c r="B497" s="30">
        <v>5.0631203993827907E-3</v>
      </c>
    </row>
    <row r="498" spans="1:2" x14ac:dyDescent="0.35">
      <c r="A498" s="29" t="s">
        <v>52</v>
      </c>
      <c r="B498" s="30">
        <v>0</v>
      </c>
    </row>
    <row r="499" spans="1:2" x14ac:dyDescent="0.35">
      <c r="A499" s="29" t="s">
        <v>18</v>
      </c>
      <c r="B499" s="30">
        <f>B500-SUM(B481:B498)</f>
        <v>1.5808748835444142E-5</v>
      </c>
    </row>
    <row r="500" spans="1:2" x14ac:dyDescent="0.35">
      <c r="A500" s="29" t="s">
        <v>19</v>
      </c>
      <c r="B500" s="30">
        <v>1</v>
      </c>
    </row>
    <row r="501" spans="1:2" x14ac:dyDescent="0.35">
      <c r="B501" s="1"/>
    </row>
    <row r="502" spans="1:2" x14ac:dyDescent="0.35">
      <c r="A502" s="25" t="s">
        <v>58</v>
      </c>
      <c r="B502" s="26"/>
    </row>
    <row r="503" spans="1:2" x14ac:dyDescent="0.35">
      <c r="A503" s="27" t="s">
        <v>0</v>
      </c>
      <c r="B503" s="28" t="s">
        <v>1</v>
      </c>
    </row>
    <row r="504" spans="1:2" x14ac:dyDescent="0.35">
      <c r="A504" s="29" t="s">
        <v>14</v>
      </c>
      <c r="B504" s="30">
        <v>0.9872773911974585</v>
      </c>
    </row>
    <row r="505" spans="1:2" x14ac:dyDescent="0.35">
      <c r="A505" s="29" t="s">
        <v>2</v>
      </c>
      <c r="B505" s="30">
        <v>7.8755230214029703E-3</v>
      </c>
    </row>
    <row r="506" spans="1:2" x14ac:dyDescent="0.35">
      <c r="A506" s="29" t="s">
        <v>18</v>
      </c>
      <c r="B506" s="30">
        <f>B507-SUM(B504:B505)</f>
        <v>4.8470857811385715E-3</v>
      </c>
    </row>
    <row r="507" spans="1:2" x14ac:dyDescent="0.35">
      <c r="A507" s="29" t="s">
        <v>19</v>
      </c>
      <c r="B507" s="30">
        <v>1</v>
      </c>
    </row>
    <row r="508" spans="1:2" x14ac:dyDescent="0.35">
      <c r="B508" s="1"/>
    </row>
    <row r="509" spans="1:2" x14ac:dyDescent="0.35">
      <c r="A509" s="25" t="s">
        <v>59</v>
      </c>
      <c r="B509" s="26"/>
    </row>
    <row r="510" spans="1:2" x14ac:dyDescent="0.35">
      <c r="A510" s="27" t="s">
        <v>0</v>
      </c>
      <c r="B510" s="28" t="s">
        <v>1</v>
      </c>
    </row>
    <row r="511" spans="1:2" x14ac:dyDescent="0.35">
      <c r="A511" s="29" t="s">
        <v>14</v>
      </c>
      <c r="B511" s="30">
        <v>0.91009068167456397</v>
      </c>
    </row>
    <row r="512" spans="1:2" x14ac:dyDescent="0.35">
      <c r="A512" s="29" t="s">
        <v>2</v>
      </c>
      <c r="B512" s="30">
        <v>8.5767610915390299E-2</v>
      </c>
    </row>
    <row r="513" spans="1:2" x14ac:dyDescent="0.35">
      <c r="A513" s="29" t="s">
        <v>18</v>
      </c>
      <c r="B513" s="30">
        <f>B514-SUM(B511:B512)</f>
        <v>4.1417074100457141E-3</v>
      </c>
    </row>
    <row r="514" spans="1:2" x14ac:dyDescent="0.35">
      <c r="A514" s="29" t="s">
        <v>19</v>
      </c>
      <c r="B514" s="30">
        <v>1</v>
      </c>
    </row>
    <row r="515" spans="1:2" x14ac:dyDescent="0.35">
      <c r="B515" s="1"/>
    </row>
    <row r="516" spans="1:2" x14ac:dyDescent="0.35">
      <c r="A516" s="25" t="s">
        <v>60</v>
      </c>
      <c r="B516" s="26"/>
    </row>
    <row r="517" spans="1:2" x14ac:dyDescent="0.35">
      <c r="A517" s="27" t="s">
        <v>0</v>
      </c>
      <c r="B517" s="28" t="s">
        <v>1</v>
      </c>
    </row>
    <row r="518" spans="1:2" x14ac:dyDescent="0.35">
      <c r="A518" s="29" t="s">
        <v>14</v>
      </c>
      <c r="B518" s="30">
        <v>0.525587924564618</v>
      </c>
    </row>
    <row r="519" spans="1:2" x14ac:dyDescent="0.35">
      <c r="A519" s="29" t="s">
        <v>2</v>
      </c>
      <c r="B519" s="30">
        <v>0.32207480516291936</v>
      </c>
    </row>
    <row r="520" spans="1:2" x14ac:dyDescent="0.35">
      <c r="A520" s="29" t="s">
        <v>9</v>
      </c>
      <c r="B520" s="30">
        <v>8.585509996931516E-2</v>
      </c>
    </row>
    <row r="521" spans="1:2" x14ac:dyDescent="0.35">
      <c r="A521" s="29" t="s">
        <v>15</v>
      </c>
      <c r="B521" s="30">
        <v>6.4251850804691674E-2</v>
      </c>
    </row>
    <row r="522" spans="1:2" x14ac:dyDescent="0.35">
      <c r="A522" s="29" t="s">
        <v>18</v>
      </c>
      <c r="B522" s="30">
        <f>B523-SUM(B518:B521)</f>
        <v>2.2303194984557573E-3</v>
      </c>
    </row>
    <row r="523" spans="1:2" x14ac:dyDescent="0.35">
      <c r="A523" s="29" t="s">
        <v>19</v>
      </c>
      <c r="B523" s="30">
        <v>1</v>
      </c>
    </row>
    <row r="524" spans="1:2" x14ac:dyDescent="0.35">
      <c r="B524" s="1"/>
    </row>
    <row r="525" spans="1:2" x14ac:dyDescent="0.35">
      <c r="A525" s="25" t="s">
        <v>61</v>
      </c>
      <c r="B525" s="26"/>
    </row>
    <row r="526" spans="1:2" x14ac:dyDescent="0.35">
      <c r="A526" s="27" t="s">
        <v>0</v>
      </c>
      <c r="B526" s="28" t="s">
        <v>1</v>
      </c>
    </row>
    <row r="527" spans="1:2" x14ac:dyDescent="0.35">
      <c r="A527" s="29" t="s">
        <v>14</v>
      </c>
      <c r="B527" s="30">
        <v>0.60600514996267196</v>
      </c>
    </row>
    <row r="528" spans="1:2" x14ac:dyDescent="0.35">
      <c r="A528" s="29" t="s">
        <v>2</v>
      </c>
      <c r="B528" s="30">
        <v>0.28564450236494499</v>
      </c>
    </row>
    <row r="529" spans="1:2" x14ac:dyDescent="0.35">
      <c r="A529" s="29" t="s">
        <v>9</v>
      </c>
      <c r="B529" s="30">
        <v>9.9960490326530607E-2</v>
      </c>
    </row>
    <row r="530" spans="1:2" x14ac:dyDescent="0.35">
      <c r="A530" s="29" t="s">
        <v>4</v>
      </c>
      <c r="B530" s="30">
        <v>5.0036625300937526E-3</v>
      </c>
    </row>
    <row r="531" spans="1:2" x14ac:dyDescent="0.35">
      <c r="A531" s="29" t="s">
        <v>27</v>
      </c>
      <c r="B531" s="30">
        <v>6.5464913245640325E-4</v>
      </c>
    </row>
    <row r="532" spans="1:2" x14ac:dyDescent="0.35">
      <c r="A532" s="29" t="s">
        <v>18</v>
      </c>
      <c r="B532" s="30">
        <f>B533-SUM(B527:B531)</f>
        <v>2.73154568330225E-3</v>
      </c>
    </row>
    <row r="533" spans="1:2" x14ac:dyDescent="0.35">
      <c r="A533" s="29" t="s">
        <v>19</v>
      </c>
      <c r="B533" s="30">
        <v>1</v>
      </c>
    </row>
    <row r="534" spans="1:2" x14ac:dyDescent="0.35">
      <c r="B534" s="1"/>
    </row>
    <row r="535" spans="1:2" x14ac:dyDescent="0.35">
      <c r="A535" s="25" t="s">
        <v>62</v>
      </c>
      <c r="B535" s="26"/>
    </row>
    <row r="536" spans="1:2" x14ac:dyDescent="0.35">
      <c r="A536" s="27" t="s">
        <v>0</v>
      </c>
      <c r="B536" s="28" t="s">
        <v>1</v>
      </c>
    </row>
    <row r="537" spans="1:2" x14ac:dyDescent="0.35">
      <c r="A537" s="29" t="s">
        <v>2</v>
      </c>
      <c r="B537" s="30">
        <v>0.41079027012787422</v>
      </c>
    </row>
    <row r="538" spans="1:2" x14ac:dyDescent="0.35">
      <c r="A538" s="29" t="s">
        <v>14</v>
      </c>
      <c r="B538" s="30">
        <v>0.39147471229542274</v>
      </c>
    </row>
    <row r="539" spans="1:2" x14ac:dyDescent="0.35">
      <c r="A539" s="29" t="s">
        <v>15</v>
      </c>
      <c r="B539" s="30">
        <v>0.10116001676128279</v>
      </c>
    </row>
    <row r="540" spans="1:2" x14ac:dyDescent="0.35">
      <c r="A540" s="29" t="s">
        <v>9</v>
      </c>
      <c r="B540" s="30">
        <v>9.485204661920503E-2</v>
      </c>
    </row>
    <row r="541" spans="1:2" x14ac:dyDescent="0.35">
      <c r="A541" s="29" t="s">
        <v>18</v>
      </c>
      <c r="B541" s="30">
        <f>B542-SUM(B537:B540)</f>
        <v>1.722954196215154E-3</v>
      </c>
    </row>
    <row r="542" spans="1:2" x14ac:dyDescent="0.35">
      <c r="A542" s="29" t="s">
        <v>19</v>
      </c>
      <c r="B542" s="30">
        <v>1</v>
      </c>
    </row>
    <row r="543" spans="1:2" x14ac:dyDescent="0.35">
      <c r="B543" s="1"/>
    </row>
    <row r="544" spans="1:2" x14ac:dyDescent="0.35">
      <c r="A544" s="25" t="s">
        <v>63</v>
      </c>
      <c r="B544" s="26"/>
    </row>
    <row r="545" spans="1:2" x14ac:dyDescent="0.35">
      <c r="A545" s="27" t="s">
        <v>0</v>
      </c>
      <c r="B545" s="28" t="s">
        <v>1</v>
      </c>
    </row>
    <row r="546" spans="1:2" x14ac:dyDescent="0.35">
      <c r="A546" s="29" t="s">
        <v>2</v>
      </c>
      <c r="B546" s="30">
        <v>0.63844469714650531</v>
      </c>
    </row>
    <row r="547" spans="1:2" x14ac:dyDescent="0.35">
      <c r="A547" s="29" t="s">
        <v>14</v>
      </c>
      <c r="B547" s="30">
        <v>0.16919892519741905</v>
      </c>
    </row>
    <row r="548" spans="1:2" x14ac:dyDescent="0.35">
      <c r="A548" s="29" t="s">
        <v>9</v>
      </c>
      <c r="B548" s="30">
        <v>9.2749010182019045E-2</v>
      </c>
    </row>
    <row r="549" spans="1:2" x14ac:dyDescent="0.35">
      <c r="A549" s="29" t="s">
        <v>15</v>
      </c>
      <c r="B549" s="30">
        <v>9.2075946107240292E-2</v>
      </c>
    </row>
    <row r="550" spans="1:2" x14ac:dyDescent="0.35">
      <c r="A550" s="29" t="s">
        <v>27</v>
      </c>
      <c r="B550" s="30">
        <v>6.1392247902274351E-3</v>
      </c>
    </row>
    <row r="551" spans="1:2" x14ac:dyDescent="0.35">
      <c r="A551" s="29" t="s">
        <v>18</v>
      </c>
      <c r="B551" s="30">
        <f>B552-SUM(B546:B550)</f>
        <v>1.3921965765888444E-3</v>
      </c>
    </row>
    <row r="552" spans="1:2" x14ac:dyDescent="0.35">
      <c r="A552" s="29" t="s">
        <v>19</v>
      </c>
      <c r="B552" s="30">
        <v>1</v>
      </c>
    </row>
    <row r="553" spans="1:2" x14ac:dyDescent="0.35">
      <c r="B553" s="1"/>
    </row>
    <row r="554" spans="1:2" x14ac:dyDescent="0.35">
      <c r="A554" s="25" t="s">
        <v>64</v>
      </c>
      <c r="B554" s="26"/>
    </row>
    <row r="555" spans="1:2" x14ac:dyDescent="0.35">
      <c r="A555" s="27" t="s">
        <v>0</v>
      </c>
      <c r="B555" s="28" t="s">
        <v>1</v>
      </c>
    </row>
    <row r="556" spans="1:2" x14ac:dyDescent="0.35">
      <c r="A556" s="29" t="s">
        <v>2</v>
      </c>
      <c r="B556" s="30">
        <v>0.4923022465832117</v>
      </c>
    </row>
    <row r="557" spans="1:2" x14ac:dyDescent="0.35">
      <c r="A557" s="29" t="s">
        <v>14</v>
      </c>
      <c r="B557" s="30">
        <v>0.19802500918963037</v>
      </c>
    </row>
    <row r="558" spans="1:2" x14ac:dyDescent="0.35">
      <c r="A558" s="29" t="s">
        <v>21</v>
      </c>
      <c r="B558" s="30">
        <v>8.6291249627676314E-2</v>
      </c>
    </row>
    <row r="559" spans="1:2" x14ac:dyDescent="0.35">
      <c r="A559" s="29" t="s">
        <v>9</v>
      </c>
      <c r="B559" s="30">
        <v>8.3886049265610774E-2</v>
      </c>
    </row>
    <row r="560" spans="1:2" x14ac:dyDescent="0.35">
      <c r="A560" s="29" t="s">
        <v>22</v>
      </c>
      <c r="B560" s="30">
        <v>8.3507644116022114E-2</v>
      </c>
    </row>
    <row r="561" spans="1:2" x14ac:dyDescent="0.35">
      <c r="A561" s="29" t="s">
        <v>15</v>
      </c>
      <c r="B561" s="30">
        <v>4.6955486677243294E-2</v>
      </c>
    </row>
    <row r="562" spans="1:2" x14ac:dyDescent="0.35">
      <c r="A562" s="29" t="s">
        <v>3</v>
      </c>
      <c r="B562" s="30">
        <v>7.0207848798121116E-3</v>
      </c>
    </row>
    <row r="563" spans="1:2" x14ac:dyDescent="0.35">
      <c r="A563" s="29" t="s">
        <v>12</v>
      </c>
      <c r="B563" s="30">
        <v>2.2938192269922985E-3</v>
      </c>
    </row>
    <row r="564" spans="1:2" x14ac:dyDescent="0.35">
      <c r="A564" s="29" t="s">
        <v>18</v>
      </c>
      <c r="B564" s="30">
        <f>B565-SUM(B556:B563)</f>
        <v>-2.8228956619891221E-4</v>
      </c>
    </row>
    <row r="565" spans="1:2" x14ac:dyDescent="0.35">
      <c r="A565" s="29" t="s">
        <v>19</v>
      </c>
      <c r="B565" s="30">
        <v>1</v>
      </c>
    </row>
    <row r="566" spans="1:2" x14ac:dyDescent="0.35">
      <c r="B566" s="1"/>
    </row>
    <row r="567" spans="1:2" x14ac:dyDescent="0.35">
      <c r="A567" s="25" t="s">
        <v>65</v>
      </c>
      <c r="B567" s="26"/>
    </row>
    <row r="568" spans="1:2" x14ac:dyDescent="0.35">
      <c r="A568" s="27" t="s">
        <v>0</v>
      </c>
      <c r="B568" s="28" t="s">
        <v>1</v>
      </c>
    </row>
    <row r="569" spans="1:2" x14ac:dyDescent="0.35">
      <c r="A569" s="29" t="s">
        <v>2</v>
      </c>
      <c r="B569" s="30">
        <v>0.49771911161783533</v>
      </c>
    </row>
    <row r="570" spans="1:2" x14ac:dyDescent="0.35">
      <c r="A570" s="29" t="s">
        <v>14</v>
      </c>
      <c r="B570" s="30">
        <v>0.21876720925443321</v>
      </c>
    </row>
    <row r="571" spans="1:2" x14ac:dyDescent="0.35">
      <c r="A571" s="29" t="s">
        <v>21</v>
      </c>
      <c r="B571" s="30">
        <v>7.9625583364203958E-2</v>
      </c>
    </row>
    <row r="572" spans="1:2" x14ac:dyDescent="0.35">
      <c r="A572" s="29" t="s">
        <v>9</v>
      </c>
      <c r="B572" s="30">
        <v>7.9556346993096508E-2</v>
      </c>
    </row>
    <row r="573" spans="1:2" x14ac:dyDescent="0.35">
      <c r="A573" s="29" t="s">
        <v>22</v>
      </c>
      <c r="B573" s="30">
        <v>7.5029184835323698E-2</v>
      </c>
    </row>
    <row r="574" spans="1:2" x14ac:dyDescent="0.35">
      <c r="A574" s="29" t="s">
        <v>15</v>
      </c>
      <c r="B574" s="30">
        <v>4.4531921861589226E-2</v>
      </c>
    </row>
    <row r="575" spans="1:2" x14ac:dyDescent="0.35">
      <c r="A575" s="29" t="s">
        <v>27</v>
      </c>
      <c r="B575" s="30">
        <v>4.5754296499748463E-3</v>
      </c>
    </row>
    <row r="576" spans="1:2" x14ac:dyDescent="0.35">
      <c r="A576" s="29" t="s">
        <v>18</v>
      </c>
      <c r="B576" s="30">
        <f>B577-SUM(B569:B575)</f>
        <v>1.9521242354314516E-4</v>
      </c>
    </row>
    <row r="577" spans="1:2" x14ac:dyDescent="0.35">
      <c r="A577" s="29" t="s">
        <v>19</v>
      </c>
      <c r="B577" s="30">
        <v>1</v>
      </c>
    </row>
    <row r="578" spans="1:2" x14ac:dyDescent="0.35">
      <c r="B578" s="1"/>
    </row>
    <row r="579" spans="1:2" x14ac:dyDescent="0.35">
      <c r="A579" s="25" t="s">
        <v>66</v>
      </c>
      <c r="B579" s="26"/>
    </row>
    <row r="580" spans="1:2" x14ac:dyDescent="0.35">
      <c r="A580" s="27" t="s">
        <v>0</v>
      </c>
      <c r="B580" s="28" t="s">
        <v>1</v>
      </c>
    </row>
    <row r="581" spans="1:2" x14ac:dyDescent="0.35">
      <c r="A581" s="29" t="s">
        <v>2</v>
      </c>
      <c r="B581" s="30">
        <v>0.52527830272585752</v>
      </c>
    </row>
    <row r="582" spans="1:2" x14ac:dyDescent="0.35">
      <c r="A582" s="29" t="s">
        <v>21</v>
      </c>
      <c r="B582" s="30">
        <v>9.4025635910639255E-2</v>
      </c>
    </row>
    <row r="583" spans="1:2" x14ac:dyDescent="0.35">
      <c r="A583" s="29" t="s">
        <v>9</v>
      </c>
      <c r="B583" s="30">
        <v>8.6207323661084745E-2</v>
      </c>
    </row>
    <row r="584" spans="1:2" x14ac:dyDescent="0.35">
      <c r="A584" s="29" t="s">
        <v>15</v>
      </c>
      <c r="B584" s="30">
        <v>8.3879091819635002E-2</v>
      </c>
    </row>
    <row r="585" spans="1:2" x14ac:dyDescent="0.35">
      <c r="A585" s="29" t="s">
        <v>22</v>
      </c>
      <c r="B585" s="30">
        <v>7.9217028346799584E-2</v>
      </c>
    </row>
    <row r="586" spans="1:2" x14ac:dyDescent="0.35">
      <c r="A586" s="29" t="s">
        <v>14</v>
      </c>
      <c r="B586" s="30">
        <v>5.4466591617453909E-2</v>
      </c>
    </row>
    <row r="587" spans="1:2" x14ac:dyDescent="0.35">
      <c r="A587" s="29" t="s">
        <v>12</v>
      </c>
      <c r="B587" s="30">
        <v>5.1135130188102833E-2</v>
      </c>
    </row>
    <row r="588" spans="1:2" x14ac:dyDescent="0.35">
      <c r="A588" s="29" t="s">
        <v>3</v>
      </c>
      <c r="B588" s="30">
        <v>2.6640230159918968E-2</v>
      </c>
    </row>
    <row r="589" spans="1:2" x14ac:dyDescent="0.35">
      <c r="A589" s="29" t="s">
        <v>18</v>
      </c>
      <c r="B589" s="30">
        <f>B590-SUM(B581:B588)</f>
        <v>-8.4933442949175486E-4</v>
      </c>
    </row>
    <row r="590" spans="1:2" x14ac:dyDescent="0.35">
      <c r="A590" s="29" t="s">
        <v>19</v>
      </c>
      <c r="B590" s="30">
        <v>1</v>
      </c>
    </row>
    <row r="591" spans="1:2" x14ac:dyDescent="0.35">
      <c r="B591" s="1"/>
    </row>
    <row r="592" spans="1:2" x14ac:dyDescent="0.35">
      <c r="A592" s="25" t="s">
        <v>67</v>
      </c>
      <c r="B592" s="26"/>
    </row>
    <row r="593" spans="1:2" x14ac:dyDescent="0.35">
      <c r="A593" s="27" t="s">
        <v>0</v>
      </c>
      <c r="B593" s="28" t="s">
        <v>1</v>
      </c>
    </row>
    <row r="594" spans="1:2" x14ac:dyDescent="0.35">
      <c r="A594" s="29" t="s">
        <v>2</v>
      </c>
      <c r="B594" s="30">
        <v>0.46248521514678503</v>
      </c>
    </row>
    <row r="595" spans="1:2" x14ac:dyDescent="0.35">
      <c r="A595" s="29" t="s">
        <v>22</v>
      </c>
      <c r="B595" s="30">
        <v>9.5274984667950841E-2</v>
      </c>
    </row>
    <row r="596" spans="1:2" x14ac:dyDescent="0.35">
      <c r="A596" s="29" t="s">
        <v>21</v>
      </c>
      <c r="B596" s="30">
        <v>8.9707322286166041E-2</v>
      </c>
    </row>
    <row r="597" spans="1:2" x14ac:dyDescent="0.35">
      <c r="A597" s="29" t="s">
        <v>14</v>
      </c>
      <c r="B597" s="30">
        <v>8.7749094241740405E-2</v>
      </c>
    </row>
    <row r="598" spans="1:2" x14ac:dyDescent="0.35">
      <c r="A598" s="29" t="s">
        <v>15</v>
      </c>
      <c r="B598" s="30">
        <v>8.742215380915104E-2</v>
      </c>
    </row>
    <row r="599" spans="1:2" x14ac:dyDescent="0.35">
      <c r="A599" s="29" t="s">
        <v>9</v>
      </c>
      <c r="B599" s="30">
        <v>8.3357209614447106E-2</v>
      </c>
    </row>
    <row r="600" spans="1:2" x14ac:dyDescent="0.35">
      <c r="A600" s="29" t="s">
        <v>3</v>
      </c>
      <c r="B600" s="30">
        <v>7.5363544483944347E-2</v>
      </c>
    </row>
    <row r="601" spans="1:2" x14ac:dyDescent="0.35">
      <c r="A601" s="29" t="s">
        <v>12</v>
      </c>
      <c r="B601" s="30">
        <v>1.8466989479549532E-2</v>
      </c>
    </row>
    <row r="602" spans="1:2" x14ac:dyDescent="0.35">
      <c r="A602" s="29" t="s">
        <v>18</v>
      </c>
      <c r="B602" s="30">
        <f>B603-SUM(B594:B601)</f>
        <v>1.7348627026558816E-4</v>
      </c>
    </row>
    <row r="603" spans="1:2" x14ac:dyDescent="0.35">
      <c r="A603" s="29" t="s">
        <v>19</v>
      </c>
      <c r="B603" s="30">
        <v>1</v>
      </c>
    </row>
    <row r="604" spans="1:2" x14ac:dyDescent="0.35">
      <c r="B604" s="1"/>
    </row>
    <row r="605" spans="1:2" x14ac:dyDescent="0.35">
      <c r="A605" s="25" t="s">
        <v>68</v>
      </c>
      <c r="B605" s="26"/>
    </row>
    <row r="606" spans="1:2" x14ac:dyDescent="0.35">
      <c r="A606" s="27" t="s">
        <v>0</v>
      </c>
      <c r="B606" s="28" t="s">
        <v>1</v>
      </c>
    </row>
    <row r="607" spans="1:2" x14ac:dyDescent="0.35">
      <c r="A607" s="29" t="s">
        <v>2</v>
      </c>
      <c r="B607" s="30">
        <v>0.47108307794891846</v>
      </c>
    </row>
    <row r="608" spans="1:2" x14ac:dyDescent="0.35">
      <c r="A608" s="29" t="s">
        <v>11</v>
      </c>
      <c r="B608" s="30">
        <v>0.14030373274926128</v>
      </c>
    </row>
    <row r="609" spans="1:2" x14ac:dyDescent="0.35">
      <c r="A609" s="29" t="s">
        <v>31</v>
      </c>
      <c r="B609" s="30">
        <v>0.13843367952105595</v>
      </c>
    </row>
    <row r="610" spans="1:2" x14ac:dyDescent="0.35">
      <c r="A610" s="29" t="s">
        <v>15</v>
      </c>
      <c r="B610" s="30">
        <v>0.13302558245534871</v>
      </c>
    </row>
    <row r="611" spans="1:2" x14ac:dyDescent="0.35">
      <c r="A611" s="29" t="s">
        <v>9</v>
      </c>
      <c r="B611" s="30">
        <v>9.6286522134228406E-2</v>
      </c>
    </row>
    <row r="612" spans="1:2" x14ac:dyDescent="0.35">
      <c r="A612" s="29" t="s">
        <v>4</v>
      </c>
      <c r="B612" s="30">
        <v>1.0894190270781593E-2</v>
      </c>
    </row>
    <row r="613" spans="1:2" x14ac:dyDescent="0.35">
      <c r="A613" s="29" t="s">
        <v>14</v>
      </c>
      <c r="B613" s="30">
        <v>1.0207242967014279E-2</v>
      </c>
    </row>
    <row r="614" spans="1:2" x14ac:dyDescent="0.35">
      <c r="A614" s="29" t="s">
        <v>18</v>
      </c>
      <c r="B614" s="30">
        <f>B615-SUM(B607:B613)</f>
        <v>-2.3402804660865861E-4</v>
      </c>
    </row>
    <row r="615" spans="1:2" x14ac:dyDescent="0.35">
      <c r="A615" s="29" t="s">
        <v>19</v>
      </c>
      <c r="B615" s="30">
        <v>1</v>
      </c>
    </row>
    <row r="616" spans="1:2" x14ac:dyDescent="0.35">
      <c r="B616" s="1"/>
    </row>
    <row r="617" spans="1:2" x14ac:dyDescent="0.35">
      <c r="A617" s="25" t="s">
        <v>69</v>
      </c>
      <c r="B617" s="26"/>
    </row>
    <row r="618" spans="1:2" x14ac:dyDescent="0.35">
      <c r="A618" s="27" t="s">
        <v>0</v>
      </c>
      <c r="B618" s="28" t="s">
        <v>1</v>
      </c>
    </row>
    <row r="619" spans="1:2" x14ac:dyDescent="0.35">
      <c r="A619" s="29" t="s">
        <v>2</v>
      </c>
      <c r="B619" s="30">
        <v>0.63086813523687435</v>
      </c>
    </row>
    <row r="620" spans="1:2" x14ac:dyDescent="0.35">
      <c r="A620" s="29" t="s">
        <v>14</v>
      </c>
      <c r="B620" s="30">
        <v>0.14622433636097004</v>
      </c>
    </row>
    <row r="621" spans="1:2" x14ac:dyDescent="0.35">
      <c r="A621" s="29" t="s">
        <v>9</v>
      </c>
      <c r="B621" s="30">
        <v>9.1407554121546455E-2</v>
      </c>
    </row>
    <row r="622" spans="1:2" x14ac:dyDescent="0.35">
      <c r="A622" s="29" t="s">
        <v>4</v>
      </c>
      <c r="B622" s="30">
        <v>8.5088747525662048E-2</v>
      </c>
    </row>
    <row r="623" spans="1:2" x14ac:dyDescent="0.35">
      <c r="A623" s="29" t="s">
        <v>15</v>
      </c>
      <c r="B623" s="30">
        <v>4.6063024676812135E-2</v>
      </c>
    </row>
    <row r="624" spans="1:2" x14ac:dyDescent="0.35">
      <c r="A624" s="29" t="s">
        <v>18</v>
      </c>
      <c r="B624" s="30">
        <f>B625-SUM(B619:B623)</f>
        <v>3.4820207813490711E-4</v>
      </c>
    </row>
    <row r="625" spans="1:2" x14ac:dyDescent="0.35">
      <c r="A625" s="29" t="s">
        <v>19</v>
      </c>
      <c r="B625" s="30">
        <v>1</v>
      </c>
    </row>
    <row r="626" spans="1:2" x14ac:dyDescent="0.35">
      <c r="B626" s="1"/>
    </row>
    <row r="627" spans="1:2" x14ac:dyDescent="0.35">
      <c r="A627" s="25" t="s">
        <v>70</v>
      </c>
      <c r="B627" s="26"/>
    </row>
    <row r="628" spans="1:2" x14ac:dyDescent="0.35">
      <c r="A628" s="27" t="s">
        <v>0</v>
      </c>
      <c r="B628" s="28" t="s">
        <v>1</v>
      </c>
    </row>
    <row r="629" spans="1:2" x14ac:dyDescent="0.35">
      <c r="A629" s="29" t="s">
        <v>5</v>
      </c>
      <c r="B629" s="30">
        <v>0.69831950100103746</v>
      </c>
    </row>
    <row r="630" spans="1:2" x14ac:dyDescent="0.35">
      <c r="A630" s="29" t="s">
        <v>29</v>
      </c>
      <c r="B630" s="30">
        <v>0.22826679822650586</v>
      </c>
    </row>
    <row r="631" spans="1:2" x14ac:dyDescent="0.35">
      <c r="A631" s="29" t="s">
        <v>14</v>
      </c>
      <c r="B631" s="30">
        <v>6.4908391984505834E-2</v>
      </c>
    </row>
    <row r="632" spans="1:2" x14ac:dyDescent="0.35">
      <c r="A632" s="29" t="s">
        <v>2</v>
      </c>
      <c r="B632" s="30">
        <v>2.7111261665545925E-2</v>
      </c>
    </row>
    <row r="633" spans="1:2" x14ac:dyDescent="0.35">
      <c r="A633" s="29" t="s">
        <v>18</v>
      </c>
      <c r="B633" s="30">
        <f>B634-SUM(B629:B632)</f>
        <v>-1.8605952877595033E-2</v>
      </c>
    </row>
    <row r="634" spans="1:2" x14ac:dyDescent="0.35">
      <c r="A634" s="29" t="s">
        <v>19</v>
      </c>
      <c r="B634" s="30">
        <v>1</v>
      </c>
    </row>
    <row r="635" spans="1:2" x14ac:dyDescent="0.35">
      <c r="B635" s="1"/>
    </row>
    <row r="636" spans="1:2" x14ac:dyDescent="0.35">
      <c r="A636" s="25" t="s">
        <v>71</v>
      </c>
      <c r="B636" s="26"/>
    </row>
    <row r="637" spans="1:2" x14ac:dyDescent="0.35">
      <c r="A637" s="27" t="s">
        <v>0</v>
      </c>
      <c r="B637" s="28" t="s">
        <v>1</v>
      </c>
    </row>
    <row r="638" spans="1:2" x14ac:dyDescent="0.35">
      <c r="A638" s="29" t="s">
        <v>14</v>
      </c>
      <c r="B638" s="30">
        <v>0.99228722416861004</v>
      </c>
    </row>
    <row r="639" spans="1:2" x14ac:dyDescent="0.35">
      <c r="A639" s="29" t="s">
        <v>18</v>
      </c>
      <c r="B639" s="30">
        <f>B640-SUM(B638:B638)</f>
        <v>7.7127758313899619E-3</v>
      </c>
    </row>
    <row r="640" spans="1:2" x14ac:dyDescent="0.35">
      <c r="A640" s="29" t="s">
        <v>19</v>
      </c>
      <c r="B640" s="30">
        <v>1</v>
      </c>
    </row>
    <row r="641" spans="1:2" x14ac:dyDescent="0.35">
      <c r="B641" s="1"/>
    </row>
    <row r="642" spans="1:2" x14ac:dyDescent="0.35">
      <c r="A642" s="25" t="s">
        <v>72</v>
      </c>
      <c r="B642" s="26"/>
    </row>
    <row r="643" spans="1:2" x14ac:dyDescent="0.35">
      <c r="A643" s="27" t="s">
        <v>0</v>
      </c>
      <c r="B643" s="28" t="s">
        <v>1</v>
      </c>
    </row>
    <row r="644" spans="1:2" x14ac:dyDescent="0.35">
      <c r="A644" s="29" t="s">
        <v>2</v>
      </c>
      <c r="B644" s="30">
        <v>0.69540887955799657</v>
      </c>
    </row>
    <row r="645" spans="1:2" x14ac:dyDescent="0.35">
      <c r="A645" s="29" t="s">
        <v>9</v>
      </c>
      <c r="B645" s="30">
        <v>8.3709267667435527E-2</v>
      </c>
    </row>
    <row r="646" spans="1:2" x14ac:dyDescent="0.35">
      <c r="A646" s="29" t="s">
        <v>4</v>
      </c>
      <c r="B646" s="30">
        <v>8.0155944955795755E-2</v>
      </c>
    </row>
    <row r="647" spans="1:2" x14ac:dyDescent="0.35">
      <c r="A647" s="29" t="s">
        <v>11</v>
      </c>
      <c r="B647" s="30">
        <v>7.9565892651695475E-2</v>
      </c>
    </row>
    <row r="648" spans="1:2" x14ac:dyDescent="0.35">
      <c r="A648" s="29" t="s">
        <v>14</v>
      </c>
      <c r="B648" s="30">
        <v>4.7601441376859649E-2</v>
      </c>
    </row>
    <row r="649" spans="1:2" x14ac:dyDescent="0.35">
      <c r="A649" s="29" t="s">
        <v>15</v>
      </c>
      <c r="B649" s="30">
        <v>1.2520881815114765E-2</v>
      </c>
    </row>
    <row r="650" spans="1:2" x14ac:dyDescent="0.35">
      <c r="A650" s="29" t="s">
        <v>18</v>
      </c>
      <c r="B650" s="30">
        <f>B651-SUM(B644:B649)</f>
        <v>1.0376919751022839E-3</v>
      </c>
    </row>
    <row r="651" spans="1:2" x14ac:dyDescent="0.35">
      <c r="A651" s="29" t="s">
        <v>19</v>
      </c>
      <c r="B651" s="30">
        <v>1</v>
      </c>
    </row>
    <row r="652" spans="1:2" x14ac:dyDescent="0.35">
      <c r="B652" s="1"/>
    </row>
    <row r="653" spans="1:2" x14ac:dyDescent="0.35">
      <c r="A653" s="25" t="s">
        <v>73</v>
      </c>
      <c r="B653" s="26"/>
    </row>
    <row r="654" spans="1:2" x14ac:dyDescent="0.35">
      <c r="A654" s="27" t="s">
        <v>0</v>
      </c>
      <c r="B654" s="28" t="s">
        <v>1</v>
      </c>
    </row>
    <row r="655" spans="1:2" x14ac:dyDescent="0.35">
      <c r="A655" s="29" t="s">
        <v>2</v>
      </c>
      <c r="B655" s="30">
        <v>0.38010691209266934</v>
      </c>
    </row>
    <row r="656" spans="1:2" x14ac:dyDescent="0.35">
      <c r="A656" s="29" t="s">
        <v>7</v>
      </c>
      <c r="B656" s="30">
        <v>0.16138510792873814</v>
      </c>
    </row>
    <row r="657" spans="1:2" x14ac:dyDescent="0.35">
      <c r="A657" s="29" t="s">
        <v>9</v>
      </c>
      <c r="B657" s="30">
        <v>0.12024855408890918</v>
      </c>
    </row>
    <row r="658" spans="1:2" x14ac:dyDescent="0.35">
      <c r="A658" s="29" t="s">
        <v>3</v>
      </c>
      <c r="B658" s="30">
        <v>0.11005954224548584</v>
      </c>
    </row>
    <row r="659" spans="1:2" x14ac:dyDescent="0.35">
      <c r="A659" s="29" t="s">
        <v>12</v>
      </c>
      <c r="B659" s="30">
        <v>5.3274273356577473E-2</v>
      </c>
    </row>
    <row r="660" spans="1:2" x14ac:dyDescent="0.35">
      <c r="A660" s="29" t="s">
        <v>21</v>
      </c>
      <c r="B660" s="30">
        <v>3.6266728647816063E-2</v>
      </c>
    </row>
    <row r="661" spans="1:2" x14ac:dyDescent="0.35">
      <c r="A661" s="29" t="s">
        <v>5</v>
      </c>
      <c r="B661" s="30">
        <v>3.5298436237547935E-2</v>
      </c>
    </row>
    <row r="662" spans="1:2" x14ac:dyDescent="0.35">
      <c r="A662" s="29" t="s">
        <v>11</v>
      </c>
      <c r="B662" s="30">
        <v>2.6261376557109091E-2</v>
      </c>
    </row>
    <row r="663" spans="1:2" x14ac:dyDescent="0.35">
      <c r="A663" s="29" t="s">
        <v>4</v>
      </c>
      <c r="B663" s="30">
        <v>2.5232134425242726E-2</v>
      </c>
    </row>
    <row r="664" spans="1:2" x14ac:dyDescent="0.35">
      <c r="A664" s="29" t="s">
        <v>6</v>
      </c>
      <c r="B664" s="30">
        <v>1.9148550789100181E-2</v>
      </c>
    </row>
    <row r="665" spans="1:2" x14ac:dyDescent="0.35">
      <c r="A665" s="29" t="s">
        <v>15</v>
      </c>
      <c r="B665" s="30">
        <v>1.6347192644313155E-2</v>
      </c>
    </row>
    <row r="666" spans="1:2" x14ac:dyDescent="0.35">
      <c r="A666" s="29" t="s">
        <v>22</v>
      </c>
      <c r="B666" s="30">
        <v>8.3386764171773289E-3</v>
      </c>
    </row>
    <row r="667" spans="1:2" x14ac:dyDescent="0.35">
      <c r="A667" s="29" t="s">
        <v>8</v>
      </c>
      <c r="B667" s="30">
        <v>6.6427367844716775E-3</v>
      </c>
    </row>
    <row r="668" spans="1:2" x14ac:dyDescent="0.35">
      <c r="A668" s="29" t="s">
        <v>14</v>
      </c>
      <c r="B668" s="30">
        <v>3.8700308066690267E-3</v>
      </c>
    </row>
    <row r="669" spans="1:2" x14ac:dyDescent="0.35">
      <c r="A669" s="29" t="s">
        <v>18</v>
      </c>
      <c r="B669" s="30">
        <f>B670-SUM(B655:B668)</f>
        <v>-2.4802530218273056E-3</v>
      </c>
    </row>
    <row r="670" spans="1:2" x14ac:dyDescent="0.35">
      <c r="A670" s="29" t="s">
        <v>19</v>
      </c>
      <c r="B670" s="30">
        <v>1</v>
      </c>
    </row>
    <row r="671" spans="1:2" x14ac:dyDescent="0.35">
      <c r="B671" s="1"/>
    </row>
    <row r="672" spans="1:2" x14ac:dyDescent="0.35">
      <c r="A672" s="25" t="s">
        <v>74</v>
      </c>
      <c r="B672" s="26"/>
    </row>
    <row r="673" spans="1:2" x14ac:dyDescent="0.35">
      <c r="A673" s="27" t="s">
        <v>0</v>
      </c>
      <c r="B673" s="28" t="s">
        <v>1</v>
      </c>
    </row>
    <row r="674" spans="1:2" x14ac:dyDescent="0.35">
      <c r="A674" s="29" t="s">
        <v>3</v>
      </c>
      <c r="B674" s="30">
        <v>0.18163165338697021</v>
      </c>
    </row>
    <row r="675" spans="1:2" x14ac:dyDescent="0.35">
      <c r="A675" s="29" t="s">
        <v>2</v>
      </c>
      <c r="B675" s="30">
        <v>0.16357658211638826</v>
      </c>
    </row>
    <row r="676" spans="1:2" x14ac:dyDescent="0.35">
      <c r="A676" s="29" t="s">
        <v>5</v>
      </c>
      <c r="B676" s="30">
        <v>0.11309891968706959</v>
      </c>
    </row>
    <row r="677" spans="1:2" x14ac:dyDescent="0.35">
      <c r="A677" s="29" t="s">
        <v>249</v>
      </c>
      <c r="B677" s="30">
        <v>8.5870851405164386E-2</v>
      </c>
    </row>
    <row r="678" spans="1:2" x14ac:dyDescent="0.35">
      <c r="A678" s="29" t="s">
        <v>21</v>
      </c>
      <c r="B678" s="30">
        <v>8.0764487472325855E-2</v>
      </c>
    </row>
    <row r="679" spans="1:2" x14ac:dyDescent="0.35">
      <c r="A679" s="29" t="s">
        <v>9</v>
      </c>
      <c r="B679" s="30">
        <v>7.8248879408308228E-2</v>
      </c>
    </row>
    <row r="680" spans="1:2" x14ac:dyDescent="0.35">
      <c r="A680" s="29" t="s">
        <v>15</v>
      </c>
      <c r="B680" s="30">
        <v>6.5326037557884992E-2</v>
      </c>
    </row>
    <row r="681" spans="1:2" x14ac:dyDescent="0.35">
      <c r="A681" s="29" t="s">
        <v>12</v>
      </c>
      <c r="B681" s="30">
        <v>5.4407818200998256E-2</v>
      </c>
    </row>
    <row r="682" spans="1:2" x14ac:dyDescent="0.35">
      <c r="A682" s="29" t="s">
        <v>4</v>
      </c>
      <c r="B682" s="30">
        <v>3.7469586107497545E-2</v>
      </c>
    </row>
    <row r="683" spans="1:2" x14ac:dyDescent="0.35">
      <c r="A683" s="29" t="s">
        <v>29</v>
      </c>
      <c r="B683" s="30">
        <v>2.9293970532489048E-2</v>
      </c>
    </row>
    <row r="684" spans="1:2" x14ac:dyDescent="0.35">
      <c r="A684" s="29" t="s">
        <v>10</v>
      </c>
      <c r="B684" s="30">
        <v>2.9272613080476455E-2</v>
      </c>
    </row>
    <row r="685" spans="1:2" x14ac:dyDescent="0.35">
      <c r="A685" s="29" t="s">
        <v>6</v>
      </c>
      <c r="B685" s="30">
        <v>1.7993491469599828E-2</v>
      </c>
    </row>
    <row r="686" spans="1:2" x14ac:dyDescent="0.35">
      <c r="A686" s="29" t="s">
        <v>13</v>
      </c>
      <c r="B686" s="30">
        <v>1.7061307992607393E-2</v>
      </c>
    </row>
    <row r="687" spans="1:2" x14ac:dyDescent="0.35">
      <c r="A687" s="29" t="s">
        <v>7</v>
      </c>
      <c r="B687" s="30">
        <v>1.6448084846401527E-2</v>
      </c>
    </row>
    <row r="688" spans="1:2" x14ac:dyDescent="0.35">
      <c r="A688" s="29" t="s">
        <v>11</v>
      </c>
      <c r="B688" s="30">
        <v>1.6395925372500723E-2</v>
      </c>
    </row>
    <row r="689" spans="1:2" x14ac:dyDescent="0.35">
      <c r="A689" s="29" t="s">
        <v>22</v>
      </c>
      <c r="B689" s="30">
        <v>1.5545246574771018E-2</v>
      </c>
    </row>
    <row r="690" spans="1:2" x14ac:dyDescent="0.35">
      <c r="A690" s="29" t="s">
        <v>14</v>
      </c>
      <c r="B690" s="30">
        <v>3.7714551178201004E-3</v>
      </c>
    </row>
    <row r="691" spans="1:2" x14ac:dyDescent="0.35">
      <c r="A691" s="29" t="s">
        <v>18</v>
      </c>
      <c r="B691" s="30">
        <f>B692-SUM(B674:B690)</f>
        <v>-6.1769103292734773E-3</v>
      </c>
    </row>
    <row r="692" spans="1:2" x14ac:dyDescent="0.35">
      <c r="A692" s="29" t="s">
        <v>19</v>
      </c>
      <c r="B692" s="30">
        <v>1</v>
      </c>
    </row>
    <row r="693" spans="1:2" x14ac:dyDescent="0.35">
      <c r="B693" s="1"/>
    </row>
    <row r="694" spans="1:2" x14ac:dyDescent="0.35">
      <c r="A694" s="25" t="s">
        <v>75</v>
      </c>
      <c r="B694" s="26"/>
    </row>
    <row r="695" spans="1:2" x14ac:dyDescent="0.35">
      <c r="A695" s="27" t="s">
        <v>0</v>
      </c>
      <c r="B695" s="28" t="s">
        <v>1</v>
      </c>
    </row>
    <row r="696" spans="1:2" x14ac:dyDescent="0.35">
      <c r="A696" s="29" t="s">
        <v>2</v>
      </c>
      <c r="B696" s="30">
        <v>0.64113479703857423</v>
      </c>
    </row>
    <row r="697" spans="1:2" x14ac:dyDescent="0.35">
      <c r="A697" s="29" t="s">
        <v>9</v>
      </c>
      <c r="B697" s="30">
        <v>9.0043807882361784E-2</v>
      </c>
    </row>
    <row r="698" spans="1:2" x14ac:dyDescent="0.35">
      <c r="A698" s="29" t="s">
        <v>4</v>
      </c>
      <c r="B698" s="30">
        <v>8.1866968222163536E-2</v>
      </c>
    </row>
    <row r="699" spans="1:2" x14ac:dyDescent="0.35">
      <c r="A699" s="29" t="s">
        <v>11</v>
      </c>
      <c r="B699" s="30">
        <v>8.1264320550800018E-2</v>
      </c>
    </row>
    <row r="700" spans="1:2" x14ac:dyDescent="0.35">
      <c r="A700" s="29" t="s">
        <v>14</v>
      </c>
      <c r="B700" s="30">
        <v>6.2511188137472681E-2</v>
      </c>
    </row>
    <row r="701" spans="1:2" x14ac:dyDescent="0.35">
      <c r="A701" s="29" t="s">
        <v>15</v>
      </c>
      <c r="B701" s="30">
        <v>4.1187629453532618E-2</v>
      </c>
    </row>
    <row r="702" spans="1:2" x14ac:dyDescent="0.35">
      <c r="A702" s="29" t="s">
        <v>18</v>
      </c>
      <c r="B702" s="30">
        <f>B703-SUM(B696:B701)</f>
        <v>1.9912887150951297E-3</v>
      </c>
    </row>
    <row r="703" spans="1:2" x14ac:dyDescent="0.35">
      <c r="A703" s="29" t="s">
        <v>19</v>
      </c>
      <c r="B703" s="30">
        <v>1</v>
      </c>
    </row>
    <row r="704" spans="1:2" x14ac:dyDescent="0.35">
      <c r="B704" s="1"/>
    </row>
    <row r="705" spans="1:2" x14ac:dyDescent="0.35">
      <c r="A705" s="25" t="s">
        <v>76</v>
      </c>
      <c r="B705" s="26"/>
    </row>
    <row r="706" spans="1:2" x14ac:dyDescent="0.35">
      <c r="A706" s="27" t="s">
        <v>0</v>
      </c>
      <c r="B706" s="28" t="s">
        <v>1</v>
      </c>
    </row>
    <row r="707" spans="1:2" x14ac:dyDescent="0.35">
      <c r="A707" s="29" t="s">
        <v>2</v>
      </c>
      <c r="B707" s="30">
        <v>0.31894182444015434</v>
      </c>
    </row>
    <row r="708" spans="1:2" x14ac:dyDescent="0.35">
      <c r="A708" s="29" t="s">
        <v>3</v>
      </c>
      <c r="B708" s="30">
        <v>0.19797718924897936</v>
      </c>
    </row>
    <row r="709" spans="1:2" x14ac:dyDescent="0.35">
      <c r="A709" s="29" t="s">
        <v>7</v>
      </c>
      <c r="B709" s="30">
        <v>0.16064487318119411</v>
      </c>
    </row>
    <row r="710" spans="1:2" x14ac:dyDescent="0.35">
      <c r="A710" s="29" t="s">
        <v>5</v>
      </c>
      <c r="B710" s="30">
        <v>7.5300973891948814E-2</v>
      </c>
    </row>
    <row r="711" spans="1:2" x14ac:dyDescent="0.35">
      <c r="A711" s="29" t="s">
        <v>12</v>
      </c>
      <c r="B711" s="30">
        <v>5.9484954894548109E-2</v>
      </c>
    </row>
    <row r="712" spans="1:2" x14ac:dyDescent="0.35">
      <c r="A712" s="29" t="s">
        <v>4</v>
      </c>
      <c r="B712" s="30">
        <v>5.6992314576914151E-2</v>
      </c>
    </row>
    <row r="713" spans="1:2" x14ac:dyDescent="0.35">
      <c r="A713" s="29" t="s">
        <v>13</v>
      </c>
      <c r="B713" s="30">
        <v>4.1050232677414415E-2</v>
      </c>
    </row>
    <row r="714" spans="1:2" x14ac:dyDescent="0.35">
      <c r="A714" s="29" t="s">
        <v>10</v>
      </c>
      <c r="B714" s="30">
        <v>4.0472462100859835E-2</v>
      </c>
    </row>
    <row r="715" spans="1:2" x14ac:dyDescent="0.35">
      <c r="A715" s="29" t="s">
        <v>16</v>
      </c>
      <c r="B715" s="30">
        <v>2.0003881219264694E-2</v>
      </c>
    </row>
    <row r="716" spans="1:2" x14ac:dyDescent="0.35">
      <c r="A716" s="29" t="s">
        <v>29</v>
      </c>
      <c r="B716" s="30">
        <v>1.1177709540736464E-2</v>
      </c>
    </row>
    <row r="717" spans="1:2" x14ac:dyDescent="0.35">
      <c r="A717" s="29" t="s">
        <v>8</v>
      </c>
      <c r="B717" s="30">
        <v>9.4377880027923192E-3</v>
      </c>
    </row>
    <row r="718" spans="1:2" x14ac:dyDescent="0.35">
      <c r="A718" s="29" t="s">
        <v>15</v>
      </c>
      <c r="B718" s="30">
        <v>8.307040709799084E-3</v>
      </c>
    </row>
    <row r="719" spans="1:2" x14ac:dyDescent="0.35">
      <c r="A719" s="29" t="s">
        <v>14</v>
      </c>
      <c r="B719" s="30">
        <v>4.9443216559171554E-3</v>
      </c>
    </row>
    <row r="720" spans="1:2" x14ac:dyDescent="0.35">
      <c r="A720" s="29" t="s">
        <v>18</v>
      </c>
      <c r="B720" s="30">
        <f>B721-SUM(B707:B719)</f>
        <v>-4.7355661405226179E-3</v>
      </c>
    </row>
    <row r="721" spans="1:2" x14ac:dyDescent="0.35">
      <c r="A721" s="29" t="s">
        <v>19</v>
      </c>
      <c r="B721" s="30">
        <v>1</v>
      </c>
    </row>
    <row r="722" spans="1:2" x14ac:dyDescent="0.35">
      <c r="B722" s="1"/>
    </row>
    <row r="723" spans="1:2" x14ac:dyDescent="0.35">
      <c r="A723" s="25" t="s">
        <v>222</v>
      </c>
      <c r="B723" s="26"/>
    </row>
    <row r="724" spans="1:2" x14ac:dyDescent="0.35">
      <c r="A724" s="27" t="s">
        <v>0</v>
      </c>
      <c r="B724" s="28" t="s">
        <v>1</v>
      </c>
    </row>
    <row r="725" spans="1:2" x14ac:dyDescent="0.35">
      <c r="A725" s="29" t="s">
        <v>27</v>
      </c>
      <c r="B725" s="30">
        <v>0.23203221197472243</v>
      </c>
    </row>
    <row r="726" spans="1:2" x14ac:dyDescent="0.35">
      <c r="A726" s="29" t="s">
        <v>7</v>
      </c>
      <c r="B726" s="30">
        <v>0.16558134726387916</v>
      </c>
    </row>
    <row r="727" spans="1:2" x14ac:dyDescent="0.35">
      <c r="A727" s="29" t="s">
        <v>5</v>
      </c>
      <c r="B727" s="30">
        <v>0.10673555196704862</v>
      </c>
    </row>
    <row r="728" spans="1:2" x14ac:dyDescent="0.35">
      <c r="A728" s="29" t="s">
        <v>12</v>
      </c>
      <c r="B728" s="30">
        <v>7.6244919562431832E-2</v>
      </c>
    </row>
    <row r="729" spans="1:2" x14ac:dyDescent="0.35">
      <c r="A729" s="29" t="s">
        <v>2</v>
      </c>
      <c r="B729" s="30">
        <v>7.11215572281408E-2</v>
      </c>
    </row>
    <row r="730" spans="1:2" x14ac:dyDescent="0.35">
      <c r="A730" s="29" t="s">
        <v>3</v>
      </c>
      <c r="B730" s="30">
        <v>6.7173583464136086E-2</v>
      </c>
    </row>
    <row r="731" spans="1:2" x14ac:dyDescent="0.35">
      <c r="A731" s="29" t="s">
        <v>13</v>
      </c>
      <c r="B731" s="30">
        <v>5.694664387240566E-2</v>
      </c>
    </row>
    <row r="732" spans="1:2" x14ac:dyDescent="0.35">
      <c r="A732" s="29" t="s">
        <v>4</v>
      </c>
      <c r="B732" s="30">
        <v>5.1502092625085552E-2</v>
      </c>
    </row>
    <row r="733" spans="1:2" x14ac:dyDescent="0.35">
      <c r="A733" s="29" t="s">
        <v>10</v>
      </c>
      <c r="B733" s="30">
        <v>3.1666367822104705E-2</v>
      </c>
    </row>
    <row r="734" spans="1:2" x14ac:dyDescent="0.35">
      <c r="A734" s="29" t="s">
        <v>14</v>
      </c>
      <c r="B734" s="30">
        <v>3.0562919887324191E-2</v>
      </c>
    </row>
    <row r="735" spans="1:2" x14ac:dyDescent="0.35">
      <c r="A735" s="29" t="s">
        <v>8</v>
      </c>
      <c r="B735" s="30">
        <v>1.4995413056419851E-2</v>
      </c>
    </row>
    <row r="736" spans="1:2" x14ac:dyDescent="0.35">
      <c r="A736" s="29" t="s">
        <v>16</v>
      </c>
      <c r="B736" s="30">
        <v>1.2535074406632259E-2</v>
      </c>
    </row>
    <row r="737" spans="1:2" x14ac:dyDescent="0.35">
      <c r="A737" s="29" t="s">
        <v>11</v>
      </c>
      <c r="B737" s="30">
        <v>1.2283841524299633E-2</v>
      </c>
    </row>
    <row r="738" spans="1:2" x14ac:dyDescent="0.35">
      <c r="A738" s="29" t="s">
        <v>9</v>
      </c>
      <c r="B738" s="30">
        <v>1.220289197633515E-2</v>
      </c>
    </row>
    <row r="739" spans="1:2" x14ac:dyDescent="0.35">
      <c r="A739" s="29" t="s">
        <v>15</v>
      </c>
      <c r="B739" s="30">
        <v>1.1489369913286095E-2</v>
      </c>
    </row>
    <row r="740" spans="1:2" x14ac:dyDescent="0.35">
      <c r="A740" s="29" t="s">
        <v>21</v>
      </c>
      <c r="B740" s="30">
        <v>-7.9923075189034225E-6</v>
      </c>
    </row>
    <row r="741" spans="1:2" x14ac:dyDescent="0.35">
      <c r="A741" s="29" t="s">
        <v>78</v>
      </c>
      <c r="B741" s="30">
        <v>1.9710973360376957E-2</v>
      </c>
    </row>
    <row r="742" spans="1:2" x14ac:dyDescent="0.35">
      <c r="A742" s="29" t="s">
        <v>18</v>
      </c>
      <c r="B742" s="30">
        <f>B743-SUM(B725:B741)</f>
        <v>2.722323240288993E-2</v>
      </c>
    </row>
    <row r="743" spans="1:2" x14ac:dyDescent="0.35">
      <c r="A743" s="29" t="s">
        <v>19</v>
      </c>
      <c r="B743" s="30">
        <v>1</v>
      </c>
    </row>
    <row r="744" spans="1:2" x14ac:dyDescent="0.35">
      <c r="B744" s="1"/>
    </row>
    <row r="745" spans="1:2" x14ac:dyDescent="0.35">
      <c r="A745" s="25" t="s">
        <v>248</v>
      </c>
      <c r="B745" s="26"/>
    </row>
    <row r="746" spans="1:2" x14ac:dyDescent="0.35">
      <c r="A746" s="27" t="s">
        <v>0</v>
      </c>
      <c r="B746" s="28" t="s">
        <v>1</v>
      </c>
    </row>
    <row r="747" spans="1:2" x14ac:dyDescent="0.35">
      <c r="A747" s="29" t="s">
        <v>31</v>
      </c>
      <c r="B747" s="30">
        <v>0.95148289150336318</v>
      </c>
    </row>
    <row r="748" spans="1:2" x14ac:dyDescent="0.35">
      <c r="A748" s="29" t="s">
        <v>14</v>
      </c>
      <c r="B748" s="30">
        <v>9.4809443761183484E-2</v>
      </c>
    </row>
    <row r="749" spans="1:2" x14ac:dyDescent="0.35">
      <c r="A749" s="29" t="s">
        <v>18</v>
      </c>
      <c r="B749" s="30">
        <f>B750-SUM(B747:B748)</f>
        <v>-4.6292335264546569E-2</v>
      </c>
    </row>
    <row r="750" spans="1:2" x14ac:dyDescent="0.35">
      <c r="A750" s="29" t="s">
        <v>19</v>
      </c>
      <c r="B750" s="30">
        <v>1</v>
      </c>
    </row>
  </sheetData>
  <mergeCells count="56">
    <mergeCell ref="A544:B544"/>
    <mergeCell ref="A567:B567"/>
    <mergeCell ref="A579:B579"/>
    <mergeCell ref="A592:B592"/>
    <mergeCell ref="A605:B605"/>
    <mergeCell ref="A502:B502"/>
    <mergeCell ref="A509:B509"/>
    <mergeCell ref="A516:B516"/>
    <mergeCell ref="A525:B525"/>
    <mergeCell ref="A535:B535"/>
    <mergeCell ref="A66:B66"/>
    <mergeCell ref="A87:B87"/>
    <mergeCell ref="A105:B105"/>
    <mergeCell ref="A127:B127"/>
    <mergeCell ref="A134:B134"/>
    <mergeCell ref="A156:B156"/>
    <mergeCell ref="A179:B179"/>
    <mergeCell ref="A187:B187"/>
    <mergeCell ref="A197:B197"/>
    <mergeCell ref="A215:B215"/>
    <mergeCell ref="A225:B225"/>
    <mergeCell ref="A235:B235"/>
    <mergeCell ref="A249:B249"/>
    <mergeCell ref="A257:B257"/>
    <mergeCell ref="A269:B269"/>
    <mergeCell ref="A627:B627"/>
    <mergeCell ref="A617:B617"/>
    <mergeCell ref="A636:B636"/>
    <mergeCell ref="A642:B642"/>
    <mergeCell ref="A672:B672"/>
    <mergeCell ref="A694:B694"/>
    <mergeCell ref="A705:B705"/>
    <mergeCell ref="A723:B723"/>
    <mergeCell ref="A745:B745"/>
    <mergeCell ref="A42:B42"/>
    <mergeCell ref="A340:B340"/>
    <mergeCell ref="A280:B280"/>
    <mergeCell ref="A1:B1"/>
    <mergeCell ref="A2:B2"/>
    <mergeCell ref="A24:B24"/>
    <mergeCell ref="A296:B296"/>
    <mergeCell ref="A303:B303"/>
    <mergeCell ref="A310:B310"/>
    <mergeCell ref="A317:B317"/>
    <mergeCell ref="A334:B334"/>
    <mergeCell ref="A342:B342"/>
    <mergeCell ref="A354:B354"/>
    <mergeCell ref="A380:B380"/>
    <mergeCell ref="A387:B387"/>
    <mergeCell ref="A394:B394"/>
    <mergeCell ref="A405:B405"/>
    <mergeCell ref="A433:B433"/>
    <mergeCell ref="A452:B452"/>
    <mergeCell ref="A479:B479"/>
    <mergeCell ref="A554:B554"/>
    <mergeCell ref="A653:B65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DOCUMENTGUID%">{00000000-0000-0000-0000-000000000000}</XMLData>
</file>

<file path=customXml/item3.xml><?xml version="1.0" encoding="utf-8"?>
<XMLData TextToDisplay="%CLASSIFICATIONDATETIME%">08:51 10/08/2020</XMLData>
</file>

<file path=customXml/itemProps1.xml><?xml version="1.0" encoding="utf-8"?>
<ds:datastoreItem xmlns:ds="http://schemas.openxmlformats.org/officeDocument/2006/customXml" ds:itemID="{7A7E4D56-178C-485B-8B5F-17269672B109}">
  <ds:schemaRefs/>
</ds:datastoreItem>
</file>

<file path=customXml/itemProps2.xml><?xml version="1.0" encoding="utf-8"?>
<ds:datastoreItem xmlns:ds="http://schemas.openxmlformats.org/officeDocument/2006/customXml" ds:itemID="{A5355E4F-8FA5-4562-92E1-C1484BA1954A}">
  <ds:schemaRefs/>
</ds:datastoreItem>
</file>

<file path=customXml/itemProps3.xml><?xml version="1.0" encoding="utf-8"?>
<ds:datastoreItem xmlns:ds="http://schemas.openxmlformats.org/officeDocument/2006/customXml" ds:itemID="{2E7F6B98-9D6E-450F-9E22-2C2D3FBB854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Top 10 Issuer</vt:lpstr>
      <vt:lpstr>Sector Exposure</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Ramesh1 [ICG-OPS]</dc:creator>
  <cp:lastModifiedBy>Chandana, Himani (India)</cp:lastModifiedBy>
  <dcterms:created xsi:type="dcterms:W3CDTF">2020-08-07T10:28:55Z</dcterms:created>
  <dcterms:modified xsi:type="dcterms:W3CDTF">2021-06-15T14:06:44Z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ies>
</file>