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defaultThemeVersion="166925"/>
  <mc:AlternateContent xmlns:mc="http://schemas.openxmlformats.org/markup-compatibility/2006">
    <mc:Choice Requires="x15">
      <x15ac:absPath xmlns:x15ac="http://schemas.microsoft.com/office/spreadsheetml/2010/11/ac" url="K:\Accounts\REPORTS\SEBI-Top 10 Holding and Sector Report\2023-24\October 2023\FINAL\"/>
    </mc:Choice>
  </mc:AlternateContent>
  <xr:revisionPtr revIDLastSave="0" documentId="13_ncr:1_{E41CCFA7-A642-416A-BD87-73FA20108CB0}" xr6:coauthVersionLast="46" xr6:coauthVersionMax="47" xr10:uidLastSave="{00000000-0000-0000-0000-000000000000}"/>
  <bookViews>
    <workbookView xWindow="-120" yWindow="-120" windowWidth="19440" windowHeight="15000" xr2:uid="{77B1DCE0-47ED-4B19-A047-010988FF168B}"/>
  </bookViews>
  <sheets>
    <sheet name="Top 10 Issuer" sheetId="3" r:id="rId1"/>
    <sheet name="Sector wise Break Up" sheetId="7" r:id="rId2"/>
  </sheets>
  <definedNames>
    <definedName name="_xlnm._FilterDatabase" localSheetId="1" hidden="1">'Sector wise Break Up'!$A$3:$C$817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16" i="7" l="1"/>
  <c r="C808" i="7"/>
  <c r="C801" i="7"/>
  <c r="C794" i="7"/>
  <c r="C787" i="7"/>
  <c r="C780" i="7"/>
  <c r="C772" i="7"/>
  <c r="C765" i="7"/>
  <c r="C746" i="7"/>
  <c r="C739" i="7"/>
  <c r="C732" i="7"/>
  <c r="C713" i="7"/>
  <c r="C693" i="7"/>
  <c r="C673" i="7"/>
  <c r="C666" i="7"/>
  <c r="C656" i="7"/>
  <c r="C630" i="7"/>
  <c r="C612" i="7"/>
  <c r="C592" i="7"/>
  <c r="C572" i="7"/>
  <c r="C565" i="7"/>
  <c r="C555" i="7"/>
  <c r="C541" i="7"/>
  <c r="C535" i="7"/>
  <c r="C508" i="7"/>
  <c r="C488" i="7"/>
  <c r="C462" i="7"/>
  <c r="C451" i="7"/>
  <c r="C444" i="7"/>
  <c r="C437" i="7"/>
  <c r="C410" i="7"/>
  <c r="C398" i="7"/>
  <c r="C391" i="7"/>
  <c r="C373" i="7"/>
  <c r="C366" i="7"/>
  <c r="C359" i="7"/>
  <c r="C352" i="7"/>
  <c r="C339" i="7"/>
  <c r="C323" i="7"/>
  <c r="C312" i="7"/>
  <c r="C303" i="7"/>
  <c r="C290" i="7"/>
  <c r="C277" i="7"/>
  <c r="C267" i="7"/>
  <c r="C249" i="7"/>
  <c r="C231" i="7"/>
  <c r="C213" i="7"/>
  <c r="C206" i="7"/>
  <c r="C199" i="7"/>
  <c r="C192" i="7"/>
  <c r="C185" i="7"/>
  <c r="C176" i="7"/>
  <c r="C169" i="7"/>
  <c r="C148" i="7"/>
  <c r="C129" i="7"/>
  <c r="C122" i="7"/>
  <c r="C99" i="7"/>
  <c r="C82" i="7"/>
  <c r="C61" i="7"/>
  <c r="C36" i="7"/>
  <c r="C18" i="7"/>
</calcChain>
</file>

<file path=xl/sharedStrings.xml><?xml version="1.0" encoding="utf-8"?>
<sst xmlns="http://schemas.openxmlformats.org/spreadsheetml/2006/main" count="1392" uniqueCount="311">
  <si>
    <t>DSP Flexi Cap Fund</t>
  </si>
  <si>
    <t>DSP India T.I.G.E.R. Fund</t>
  </si>
  <si>
    <t>DSP Equity Opportunities Fund</t>
  </si>
  <si>
    <t>DSP Midcap Fund</t>
  </si>
  <si>
    <t>DSP Top 100 Equity Fund</t>
  </si>
  <si>
    <t>DSP Tax Saver Fund</t>
  </si>
  <si>
    <t>DSP World Agriculture Fund</t>
  </si>
  <si>
    <t>DSP Small Cap Fund</t>
  </si>
  <si>
    <t>DSP Equity &amp; Bond Fund</t>
  </si>
  <si>
    <t>DSP Government Securities Fund</t>
  </si>
  <si>
    <t>DSP Savings Fund</t>
  </si>
  <si>
    <t>DSP Regular Savings Fund</t>
  </si>
  <si>
    <t>DSP Natural Resources and New Energy Fund</t>
  </si>
  <si>
    <t>DSP Bond Fund</t>
  </si>
  <si>
    <t>DSP Short Term Fund</t>
  </si>
  <si>
    <t>DSP Strategic Bond Fund</t>
  </si>
  <si>
    <t>DSP Ultra Short Fund</t>
  </si>
  <si>
    <t>DSP Credit Risk Fund</t>
  </si>
  <si>
    <t>DSP Liquidity Fund</t>
  </si>
  <si>
    <t>DSP World Gold Fund</t>
  </si>
  <si>
    <t>DSP World Energy Fund</t>
  </si>
  <si>
    <t>DSP World Mining Fund</t>
  </si>
  <si>
    <t>DSP Focus Fund</t>
  </si>
  <si>
    <t>DSP US Flexible^ Equity Fund</t>
  </si>
  <si>
    <t>DSP Banking &amp; PSU Debt Fund</t>
  </si>
  <si>
    <t>DSP Dynamic Asset Allocation Fund</t>
  </si>
  <si>
    <t>DSP Global Allocation Fund</t>
  </si>
  <si>
    <t>DSP 10Y G-Sec Fund</t>
  </si>
  <si>
    <t>DSP Low Duration Fund</t>
  </si>
  <si>
    <t>DSP Equity Savings Fund</t>
  </si>
  <si>
    <t>DSP Nifty 50 Equal Weight Index Fund</t>
  </si>
  <si>
    <t>DSP Arbitrage Fund</t>
  </si>
  <si>
    <t>DSP NIFTY 1D Rate Liquid ETF</t>
  </si>
  <si>
    <t>DSP Corporate Bond Fund</t>
  </si>
  <si>
    <t>DSP Healthcare Fund</t>
  </si>
  <si>
    <t>DSP Overnight Fund</t>
  </si>
  <si>
    <t>DSP Nifty 50 Index Fund</t>
  </si>
  <si>
    <t>DSP Nifty Next 50 Index Fund</t>
  </si>
  <si>
    <t>DSP Quant Fund</t>
  </si>
  <si>
    <t>DSP Value Fund</t>
  </si>
  <si>
    <t>DSP Floater Fund</t>
  </si>
  <si>
    <t>DSP FMP Series 264 - 60M - 17D</t>
  </si>
  <si>
    <t>DSP Nifty 50 Equal Weight ETF</t>
  </si>
  <si>
    <t>DSP Nifty 50 ETF</t>
  </si>
  <si>
    <t>DSP Nifty Midcap 150 Quality 50 ETF</t>
  </si>
  <si>
    <t>DSP Global Innovation Fund of Fund</t>
  </si>
  <si>
    <t>DSP Nifty SDL Plus G-Sec Jun 2028</t>
  </si>
  <si>
    <t>DSP Nifty Midcap 150 Qlty 50 Index Fund</t>
  </si>
  <si>
    <t>DSP SILVER ETF</t>
  </si>
  <si>
    <t>DSP FMP Series 267 - 1246 Days</t>
  </si>
  <si>
    <t>DSP FMP Series 268 - 1281 Days</t>
  </si>
  <si>
    <t>DSP NIFTY BANK ETF</t>
  </si>
  <si>
    <t>DSP Crisil SDL Plus G-Sec Apr 2033 Index</t>
  </si>
  <si>
    <t>Scheme code</t>
  </si>
  <si>
    <t xml:space="preserve">Name for Top 10 Holdings issuerwise </t>
  </si>
  <si>
    <t>Total</t>
  </si>
  <si>
    <t>YD01</t>
  </si>
  <si>
    <t>HDFC Bank Limited</t>
  </si>
  <si>
    <t>Bajaj Finance Limited</t>
  </si>
  <si>
    <t>ICICI Bank Limited</t>
  </si>
  <si>
    <t>Axis Bank Limited</t>
  </si>
  <si>
    <t>Avenue Supermarts Limited</t>
  </si>
  <si>
    <t>Infosys Limited</t>
  </si>
  <si>
    <t>Bharat Electronics Limited</t>
  </si>
  <si>
    <t>APL Apollo Tubes Limited</t>
  </si>
  <si>
    <t>HCL Technologies Limited</t>
  </si>
  <si>
    <t>YD02</t>
  </si>
  <si>
    <t>Larsen &amp; Toubro Limited</t>
  </si>
  <si>
    <t>Siemens Limited</t>
  </si>
  <si>
    <t>Clearing Corporation of India Ltd.</t>
  </si>
  <si>
    <t>UltraTech Cement Limited</t>
  </si>
  <si>
    <t>Power Grid Corporation of India Limited</t>
  </si>
  <si>
    <t>Reliance Industries Limited</t>
  </si>
  <si>
    <t>NTPC Limited</t>
  </si>
  <si>
    <t>YD03</t>
  </si>
  <si>
    <t>State Bank of India</t>
  </si>
  <si>
    <t>SBI Life Insurance Company Limited</t>
  </si>
  <si>
    <t>YD04</t>
  </si>
  <si>
    <t>Supreme Industries Limited</t>
  </si>
  <si>
    <t>The Phoenix Mills Limited</t>
  </si>
  <si>
    <t>Bharat Forge Limited</t>
  </si>
  <si>
    <t>IPCA Laboratories Limited</t>
  </si>
  <si>
    <t>The Federal Bank Limited</t>
  </si>
  <si>
    <t>Alkem Laboratories Limited</t>
  </si>
  <si>
    <t>Polycab India Limited</t>
  </si>
  <si>
    <t>Atul Limited</t>
  </si>
  <si>
    <t>YD06</t>
  </si>
  <si>
    <t>ITC Limited</t>
  </si>
  <si>
    <t>YD07</t>
  </si>
  <si>
    <t>Sun Pharmaceutical Industries Limited</t>
  </si>
  <si>
    <t>YD0Z</t>
  </si>
  <si>
    <t>BlackRock Global Funds</t>
  </si>
  <si>
    <t>YD12</t>
  </si>
  <si>
    <t>Cyient Limited</t>
  </si>
  <si>
    <t>Ratnamani Metals &amp; Tubes Limited</t>
  </si>
  <si>
    <t>Triveni Engineering &amp; Industries Limited</t>
  </si>
  <si>
    <t>Suprajit Engineering Limited</t>
  </si>
  <si>
    <t>Nilkamal Limited</t>
  </si>
  <si>
    <t>YD14</t>
  </si>
  <si>
    <t>Government of India</t>
  </si>
  <si>
    <t>Indian Railway Finance Corporation Limited</t>
  </si>
  <si>
    <t>Small Industries Development Bank of India</t>
  </si>
  <si>
    <t>YD15</t>
  </si>
  <si>
    <t>YD16</t>
  </si>
  <si>
    <t>National Bank for Agriculture and Rural Development</t>
  </si>
  <si>
    <t>Canara Bank</t>
  </si>
  <si>
    <t>Punjab National Bank</t>
  </si>
  <si>
    <t>Kotak Mahindra Bank Limited</t>
  </si>
  <si>
    <t>Indian Bank</t>
  </si>
  <si>
    <t>YD21</t>
  </si>
  <si>
    <t>Power Finance Corporation Limited</t>
  </si>
  <si>
    <t>National Housing Bank</t>
  </si>
  <si>
    <t>Export-Import Bank of India</t>
  </si>
  <si>
    <t>REC Limited</t>
  </si>
  <si>
    <t>Indian Oil Corporation Limited</t>
  </si>
  <si>
    <t>Hindustan Petroleum Corporation Limited</t>
  </si>
  <si>
    <t>YD25</t>
  </si>
  <si>
    <t>Hindalco Industries Limited</t>
  </si>
  <si>
    <t>Jindal Steel &amp; Power Limited</t>
  </si>
  <si>
    <t>Tata Steel Limited</t>
  </si>
  <si>
    <t>Bharat Petroleum Corporation Limited</t>
  </si>
  <si>
    <t>YD26</t>
  </si>
  <si>
    <t>LIC Housing Finance Limited</t>
  </si>
  <si>
    <t>YD27</t>
  </si>
  <si>
    <t>Kotak Mahindra Prime Limited</t>
  </si>
  <si>
    <t>YD28</t>
  </si>
  <si>
    <t>Bharti Telecom Limited</t>
  </si>
  <si>
    <t>YD29</t>
  </si>
  <si>
    <t>Bank of Baroda</t>
  </si>
  <si>
    <t>YD31</t>
  </si>
  <si>
    <t>Tata Motors Limited</t>
  </si>
  <si>
    <t>Nuvoco Vistas Corporation Limited</t>
  </si>
  <si>
    <t>Godrej Industries Limited</t>
  </si>
  <si>
    <t>Kirloskar Ferrous Industries Ltd</t>
  </si>
  <si>
    <t>JSW Steel Limited</t>
  </si>
  <si>
    <t>YD32</t>
  </si>
  <si>
    <t>YD33</t>
  </si>
  <si>
    <t>YD59</t>
  </si>
  <si>
    <t>YD60</t>
  </si>
  <si>
    <t>YD63</t>
  </si>
  <si>
    <t>Cipla Limited</t>
  </si>
  <si>
    <t>Cholamandalam Investment and Finance Company Limited</t>
  </si>
  <si>
    <t>YDF9</t>
  </si>
  <si>
    <t>YDL5</t>
  </si>
  <si>
    <t>YDN4</t>
  </si>
  <si>
    <t>YDQ0</t>
  </si>
  <si>
    <t>YDQ4</t>
  </si>
  <si>
    <t>YDR2</t>
  </si>
  <si>
    <t>YDR8</t>
  </si>
  <si>
    <t>YDT1</t>
  </si>
  <si>
    <t>YDT5</t>
  </si>
  <si>
    <t>DSP Mutual Fund</t>
  </si>
  <si>
    <t>YDU1</t>
  </si>
  <si>
    <t>YDW6</t>
  </si>
  <si>
    <t>YDX0</t>
  </si>
  <si>
    <t>Apollo Hospitals Enterprise Limited</t>
  </si>
  <si>
    <t>Lupin Limited</t>
  </si>
  <si>
    <t>Procter &amp; Gamble Health Limited</t>
  </si>
  <si>
    <t>Alembic Pharmaceuticals Limited</t>
  </si>
  <si>
    <t>YDX3</t>
  </si>
  <si>
    <t>YDX6</t>
  </si>
  <si>
    <t>Tata Consultancy Services Limited</t>
  </si>
  <si>
    <t>YDX7</t>
  </si>
  <si>
    <t>LTIMindtree Limited</t>
  </si>
  <si>
    <t>Pidilite Industries Limited</t>
  </si>
  <si>
    <t>Godrej Consumer Products Limited</t>
  </si>
  <si>
    <t>YDY1</t>
  </si>
  <si>
    <t>Bajaj Finserv Limited</t>
  </si>
  <si>
    <t>YDY3</t>
  </si>
  <si>
    <t>Veritas Global Focus Fund</t>
  </si>
  <si>
    <t>Berkshire Hathaway Inc - Class B</t>
  </si>
  <si>
    <t>Harding Loevner Global Equity Fund</t>
  </si>
  <si>
    <t>Lindsell Train Global Equity Fund</t>
  </si>
  <si>
    <t>WCM GLOBAL EQUITY FUND</t>
  </si>
  <si>
    <t>YDY4</t>
  </si>
  <si>
    <t>YDY5</t>
  </si>
  <si>
    <t>YDY6</t>
  </si>
  <si>
    <t>YDY7</t>
  </si>
  <si>
    <t>YDY8</t>
  </si>
  <si>
    <t>Tata Elxsi Limited</t>
  </si>
  <si>
    <t>Tube Investments of India Limited</t>
  </si>
  <si>
    <t>Persistent Systems Limited</t>
  </si>
  <si>
    <t>ICICI Securities Limited</t>
  </si>
  <si>
    <t>YDY9</t>
  </si>
  <si>
    <t>iShares NASDAQ 100 UCITS ETF</t>
  </si>
  <si>
    <t>Bluebox Global Technology Fund</t>
  </si>
  <si>
    <t>iShares PHLX Semiconductor ETF</t>
  </si>
  <si>
    <t>YDZ0</t>
  </si>
  <si>
    <t>YDZ1</t>
  </si>
  <si>
    <t>YDZ2</t>
  </si>
  <si>
    <t>SILVER</t>
  </si>
  <si>
    <t>YDZ3</t>
  </si>
  <si>
    <t>YDZ4</t>
  </si>
  <si>
    <t>Motilal Oswal Finvest Limited</t>
  </si>
  <si>
    <t>YDZ6</t>
  </si>
  <si>
    <t>IndusInd Bank Limited</t>
  </si>
  <si>
    <t>AU Small Finance Bank Limited</t>
  </si>
  <si>
    <t>YDZ7</t>
  </si>
  <si>
    <t>Scheme Name</t>
  </si>
  <si>
    <t>Hindustan Aeronautics Limited</t>
  </si>
  <si>
    <t>Coromandel International Limited</t>
  </si>
  <si>
    <t>Oil &amp; Natural Gas Corporation Limited</t>
  </si>
  <si>
    <t>YDZ8</t>
  </si>
  <si>
    <t>DSP Nifty SDL Plus GSec Sep27 Index Fund</t>
  </si>
  <si>
    <t>YDZ9</t>
  </si>
  <si>
    <t>DSP FMP Series 270 - 1144 Days</t>
  </si>
  <si>
    <t>Sector</t>
  </si>
  <si>
    <t>% of Scheme</t>
  </si>
  <si>
    <t>FINANCIAL SERVICES</t>
  </si>
  <si>
    <t>Capital Goods</t>
  </si>
  <si>
    <t>Automobile and Auto Components</t>
  </si>
  <si>
    <t>Information Technology</t>
  </si>
  <si>
    <t>Fast Moving Consumer Goods</t>
  </si>
  <si>
    <t>Healthcare</t>
  </si>
  <si>
    <t>Consumer Durables</t>
  </si>
  <si>
    <t>CONSUMER SERVICES</t>
  </si>
  <si>
    <t>Construction Materials</t>
  </si>
  <si>
    <t>TREPS / Reverse Repo / Corporate Debt Repo</t>
  </si>
  <si>
    <t>Oil, Gas &amp; Consumable Fuels</t>
  </si>
  <si>
    <t>CONSTRUCTION</t>
  </si>
  <si>
    <t>TEXTILES</t>
  </si>
  <si>
    <t>MEDIA, ENTERTAINMENT &amp; PUBLICATION</t>
  </si>
  <si>
    <t>Net Receivables/Payables</t>
  </si>
  <si>
    <t>Grand Total</t>
  </si>
  <si>
    <t>POWER</t>
  </si>
  <si>
    <t>Telecommunication</t>
  </si>
  <si>
    <t>SERVICES</t>
  </si>
  <si>
    <t>Metals &amp; Mining</t>
  </si>
  <si>
    <t>Realty</t>
  </si>
  <si>
    <t>Mutual Fund</t>
  </si>
  <si>
    <t>G-Sec</t>
  </si>
  <si>
    <t>T-Bill</t>
  </si>
  <si>
    <t>Diversified</t>
  </si>
  <si>
    <t>^The term “Flexible” in the name of the Scheme signifies that the Investment Manager of the Underlying Fund can invest either in growth or value investment characteristic securities placing an emphasis as the market outlook warrants.</t>
  </si>
  <si>
    <t>INDEX OPTION</t>
  </si>
  <si>
    <t>Commodities</t>
  </si>
  <si>
    <t>Hindustan Unilever Limited</t>
  </si>
  <si>
    <t>Apar Industries Limited</t>
  </si>
  <si>
    <t>GAIL (India) Limited</t>
  </si>
  <si>
    <t>Bajaj Housing Finance Limited</t>
  </si>
  <si>
    <t>Vaneck Gold Miners ETF</t>
  </si>
  <si>
    <t>IDFC First Bank Limited</t>
  </si>
  <si>
    <t>Samvardhana Motherson International Limited</t>
  </si>
  <si>
    <t>La Opala RG Limited</t>
  </si>
  <si>
    <t>Muthoot Finance Limited</t>
  </si>
  <si>
    <t>Suven Pharmaceuticals Limited</t>
  </si>
  <si>
    <t>YD1B</t>
  </si>
  <si>
    <t>DSP GOLD ETF</t>
  </si>
  <si>
    <t>GOLD</t>
  </si>
  <si>
    <t>Chemicals</t>
  </si>
  <si>
    <t>Cash Margin</t>
  </si>
  <si>
    <t>Mahindra &amp; Mahindra Limited</t>
  </si>
  <si>
    <t>HDFC Life Insurance Company Limited</t>
  </si>
  <si>
    <t>Astral Limited</t>
  </si>
  <si>
    <t>NMDC Limited</t>
  </si>
  <si>
    <t>DSP NIFTY IT ETF</t>
  </si>
  <si>
    <t>DSP NIFTY PVT BANK ETF</t>
  </si>
  <si>
    <t>DSP NIFTY PSU BANK ETF</t>
  </si>
  <si>
    <t>DSP S&amp;P BSE SENSEX ETF</t>
  </si>
  <si>
    <t>Forest Materials</t>
  </si>
  <si>
    <t>Kalpataru Projects International Limited</t>
  </si>
  <si>
    <t>Emami Limited</t>
  </si>
  <si>
    <t>Union Bank of India</t>
  </si>
  <si>
    <t>Standard Chartered Capital Limited</t>
  </si>
  <si>
    <t>MphasiS Limited</t>
  </si>
  <si>
    <t>YD1C</t>
  </si>
  <si>
    <t>Wipro Limited</t>
  </si>
  <si>
    <t>Tech Mahindra Limited</t>
  </si>
  <si>
    <t>Coforge Limited</t>
  </si>
  <si>
    <t>L&amp;T Technology Services Limited</t>
  </si>
  <si>
    <t>YD1D</t>
  </si>
  <si>
    <t>Bandhan Bank Limited</t>
  </si>
  <si>
    <t>RBL Bank Limited</t>
  </si>
  <si>
    <t>City Union Bank Limited</t>
  </si>
  <si>
    <t>YD1E</t>
  </si>
  <si>
    <t>Bank of India</t>
  </si>
  <si>
    <t>Bank of Maharashtra</t>
  </si>
  <si>
    <t>Indian Overseas Bank</t>
  </si>
  <si>
    <t>Central Bank of India</t>
  </si>
  <si>
    <t>YD1F</t>
  </si>
  <si>
    <t>Jamnagar Utilities &amp; Power Private Limited</t>
  </si>
  <si>
    <t>Concord Biotech Limited</t>
  </si>
  <si>
    <t>Tata Power Company Limited</t>
  </si>
  <si>
    <t>DSP Multi Asset Allocation Fund</t>
  </si>
  <si>
    <t>Kirloskar Oil Engines Limited</t>
  </si>
  <si>
    <t>JK Cement Limited</t>
  </si>
  <si>
    <t>eClerx Services Limited</t>
  </si>
  <si>
    <t>Coal India Limited</t>
  </si>
  <si>
    <t>National Bank for Financing Infrastructure and Development</t>
  </si>
  <si>
    <t>Bharti Airtel Limited</t>
  </si>
  <si>
    <t>Shriram Finance Limited</t>
  </si>
  <si>
    <t>Trent Limited</t>
  </si>
  <si>
    <t>TVS Motor Company Limited</t>
  </si>
  <si>
    <t>YD1G</t>
  </si>
  <si>
    <t>DSP Gold ETF</t>
  </si>
  <si>
    <t>Ishares Global Industrials E Exi</t>
  </si>
  <si>
    <t>Ishares S&amp;P 500 Energy</t>
  </si>
  <si>
    <t>Comm Serv Select Sector Spdr</t>
  </si>
  <si>
    <t>Scheme Portfolio Holdings (Top 10 Issuer) as on  31-October-2023</t>
  </si>
  <si>
    <t>Sector wise break up (As on 31-OCT-2023)</t>
  </si>
  <si>
    <t>Welspun Corp Limited</t>
  </si>
  <si>
    <t>SBI Funds Management Pvt Ltd/Fund Parent</t>
  </si>
  <si>
    <t>HDFC Securities Limited</t>
  </si>
  <si>
    <t>Nestle India Limited</t>
  </si>
  <si>
    <t>Bajaj Auto Limited</t>
  </si>
  <si>
    <t>Hero MotoCorp Limited</t>
  </si>
  <si>
    <t>Julius Baer Capital (India) Private Limited</t>
  </si>
  <si>
    <t>Manappuram Finance Limited</t>
  </si>
  <si>
    <t>ICICI Lombard General Insurance Company Limited</t>
  </si>
  <si>
    <t>DLF Limited</t>
  </si>
  <si>
    <t>Balkrishna Industries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</si>
</sst>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rgb="FFFFFFFF"/>
        <bgColor rgb="FFFFFFFF"/>
      </patternFill>
    </fill>
  </fills>
  <borders count="19">
    <border>
      <left/>
      <right/>
      <top/>
      <bottom/>
      <diagonal/>
    </border>
    <border>
      <left style="thin">
        <color indexed="64"/>
      </left>
      <right/>
      <top/>
      <bottom/>
      <diagonal/>
    </border>
    <border>
      <left style="thin">
        <color auto="1"/>
      </left>
      <right style="thin">
        <color auto="1"/>
      </right>
      <top style="thin">
        <color auto="1"/>
      </top>
      <bottom style="thin">
        <color indexed="64"/>
      </bottom>
      <diagonal/>
    </border>
    <border>
      <left style="thin">
        <color auto="1"/>
      </left>
      <right/>
      <top style="thin">
        <color indexed="64"/>
      </top>
      <bottom/>
      <diagonal/>
    </border>
    <border>
      <left/>
      <right/>
      <top style="thin">
        <color indexed="64"/>
      </top>
      <bottom/>
      <diagonal/>
    </border>
    <border>
      <left style="thin">
        <color rgb="FF999999"/>
      </left>
      <right/>
      <top style="thin">
        <color rgb="FF999999"/>
      </top>
      <bottom/>
      <diagonal/>
    </border>
    <border>
      <left style="thin">
        <color rgb="FF999999"/>
      </left>
      <right/>
      <top style="thin">
        <color indexed="65"/>
      </top>
      <bottom/>
      <diagonal/>
    </border>
    <border>
      <left style="thin">
        <color rgb="FF999999"/>
      </left>
      <right/>
      <top/>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999999"/>
      </top>
      <bottom/>
      <diagonal/>
    </border>
    <border>
      <left style="thin">
        <color rgb="FF999999"/>
      </left>
      <right style="medium">
        <color indexed="64"/>
      </right>
      <top style="thin">
        <color rgb="FF999999"/>
      </top>
      <bottom/>
      <diagonal/>
    </border>
    <border>
      <left style="medium">
        <color indexed="64"/>
      </left>
      <right/>
      <top style="thin">
        <color indexed="65"/>
      </top>
      <bottom/>
      <diagonal/>
    </border>
    <border>
      <left style="thin">
        <color rgb="FF999999"/>
      </left>
      <right style="medium">
        <color indexed="64"/>
      </right>
      <top/>
      <bottom/>
      <diagonal/>
    </border>
    <border>
      <left style="medium">
        <color indexed="64"/>
      </left>
      <right/>
      <top style="thin">
        <color indexed="65"/>
      </top>
      <bottom style="medium">
        <color indexed="64"/>
      </bottom>
      <diagonal/>
    </border>
    <border>
      <left style="thin">
        <color rgb="FF999999"/>
      </left>
      <right/>
      <top style="thin">
        <color indexed="65"/>
      </top>
      <bottom style="medium">
        <color indexed="64"/>
      </bottom>
      <diagonal/>
    </border>
    <border>
      <left style="thin">
        <color rgb="FF999999"/>
      </left>
      <right/>
      <top/>
      <bottom style="medium">
        <color indexed="64"/>
      </bottom>
      <diagonal/>
    </border>
    <border>
      <left style="thin">
        <color rgb="FF999999"/>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33">
    <xf numFmtId="0" fontId="0" fillId="0" borderId="0" xfId="0"/>
    <xf numFmtId="0" fontId="2" fillId="0" borderId="0" xfId="0" applyFont="1"/>
    <xf numFmtId="10" fontId="2" fillId="0" borderId="0" xfId="1" applyNumberFormat="1" applyFont="1"/>
    <xf numFmtId="0" fontId="3" fillId="0" borderId="11" xfId="0" applyFont="1" applyBorder="1"/>
    <xf numFmtId="0" fontId="3" fillId="0" borderId="5" xfId="0" applyFont="1" applyBorder="1"/>
    <xf numFmtId="0" fontId="3" fillId="0" borderId="12" xfId="0" applyFont="1" applyBorder="1"/>
    <xf numFmtId="49" fontId="3" fillId="2" borderId="8" xfId="0" applyNumberFormat="1" applyFont="1" applyFill="1" applyBorder="1" applyAlignment="1">
      <alignment horizontal="center" vertical="top"/>
    </xf>
    <xf numFmtId="49" fontId="3" fillId="2" borderId="9" xfId="0" applyNumberFormat="1" applyFont="1" applyFill="1" applyBorder="1" applyAlignment="1">
      <alignment horizontal="center" vertical="top"/>
    </xf>
    <xf numFmtId="49" fontId="3" fillId="2" borderId="10" xfId="0" applyNumberFormat="1" applyFont="1" applyFill="1" applyBorder="1" applyAlignment="1">
      <alignment horizontal="center" vertical="top"/>
    </xf>
    <xf numFmtId="0" fontId="4" fillId="0" borderId="1" xfId="0" applyFont="1" applyBorder="1" applyAlignment="1">
      <alignment horizontal="center" vertical="center"/>
    </xf>
    <xf numFmtId="10" fontId="0" fillId="0" borderId="0" xfId="0" applyNumberFormat="1" applyAlignment="1">
      <alignment horizontal="center" vertical="center"/>
    </xf>
    <xf numFmtId="0" fontId="4" fillId="0" borderId="2" xfId="0" applyFont="1" applyBorder="1" applyAlignment="1">
      <alignment horizontal="center"/>
    </xf>
    <xf numFmtId="10" fontId="4" fillId="0" borderId="2" xfId="0" applyNumberFormat="1" applyFont="1" applyBorder="1" applyAlignment="1">
      <alignment horizontal="center"/>
    </xf>
    <xf numFmtId="0" fontId="4" fillId="0" borderId="2" xfId="0" applyFont="1" applyBorder="1"/>
    <xf numFmtId="0" fontId="0" fillId="0" borderId="2" xfId="0" applyBorder="1"/>
    <xf numFmtId="0" fontId="0" fillId="0" borderId="3" xfId="0" applyBorder="1" applyAlignment="1">
      <alignment horizontal="left" vertical="top" wrapText="1"/>
    </xf>
    <xf numFmtId="0" fontId="0" fillId="0" borderId="4" xfId="0" applyBorder="1" applyAlignment="1">
      <alignment horizontal="left" vertical="top" wrapText="1"/>
    </xf>
    <xf numFmtId="10" fontId="4" fillId="0" borderId="2" xfId="0" applyNumberFormat="1" applyFont="1" applyBorder="1" applyAlignment="1">
      <alignment horizontal="center"/>
    </xf>
    <xf numFmtId="10" fontId="0" fillId="0" borderId="2" xfId="0" applyNumberFormat="1" applyBorder="1" applyAlignment="1">
      <alignment horizontal="center"/>
    </xf>
    <xf numFmtId="10" fontId="0" fillId="0" borderId="0" xfId="0" applyNumberFormat="1" applyAlignment="1">
      <alignment horizontal="center"/>
    </xf>
    <xf numFmtId="0" fontId="0" fillId="0" borderId="0" xfId="0" applyAlignment="1">
      <alignment horizontal="center"/>
    </xf>
    <xf numFmtId="0" fontId="4" fillId="0" borderId="0" xfId="0" applyFont="1"/>
    <xf numFmtId="0" fontId="0" fillId="0" borderId="5" xfId="0" applyBorder="1"/>
    <xf numFmtId="0" fontId="0" fillId="0" borderId="6" xfId="0" applyBorder="1"/>
    <xf numFmtId="0" fontId="0" fillId="0" borderId="7" xfId="0" applyBorder="1"/>
    <xf numFmtId="0" fontId="0" fillId="0" borderId="11" xfId="0" applyBorder="1"/>
    <xf numFmtId="0" fontId="0" fillId="0" borderId="13" xfId="0" applyBorder="1"/>
    <xf numFmtId="0" fontId="0" fillId="0" borderId="15" xfId="0" applyBorder="1"/>
    <xf numFmtId="0" fontId="0" fillId="0" borderId="16" xfId="0" applyBorder="1"/>
    <xf numFmtId="0" fontId="0" fillId="0" borderId="17" xfId="0" applyBorder="1"/>
    <xf numFmtId="10" fontId="0" fillId="0" borderId="12" xfId="0" applyNumberFormat="1" applyBorder="1" applyAlignment="1">
      <alignment horizontal="center"/>
    </xf>
    <xf numFmtId="10" fontId="0" fillId="0" borderId="14" xfId="0" applyNumberFormat="1" applyBorder="1" applyAlignment="1">
      <alignment horizontal="center"/>
    </xf>
    <xf numFmtId="10" fontId="0" fillId="0" borderId="18" xfId="0" applyNumberFormat="1"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25B82-C723-434A-AA1B-882691C41DC4}">
  <dimension ref="C2:F451"/>
  <sheetViews>
    <sheetView tabSelected="1" workbookViewId="0"/>
  </sheetViews>
  <sheetFormatPr defaultColWidth="9.1796875" defaultRowHeight="13" x14ac:dyDescent="0.3"/>
  <cols>
    <col min="1" max="2" width="9.1796875" style="1"/>
    <col min="3" max="3" width="21.7265625" style="1" customWidth="1"/>
    <col min="4" max="4" width="40.7265625" style="1" customWidth="1"/>
    <col min="5" max="5" width="54.1796875" style="1" bestFit="1" customWidth="1"/>
    <col min="6" max="6" width="18.26953125" style="2" customWidth="1"/>
    <col min="7" max="16384" width="9.1796875" style="1"/>
  </cols>
  <sheetData>
    <row r="2" spans="3:6" ht="13.5" thickBot="1" x14ac:dyDescent="0.35"/>
    <row r="3" spans="3:6" ht="31.5" customHeight="1" x14ac:dyDescent="0.3">
      <c r="C3" s="6" t="s">
        <v>298</v>
      </c>
      <c r="D3" s="7"/>
      <c r="E3" s="7"/>
      <c r="F3" s="8"/>
    </row>
    <row r="4" spans="3:6" x14ac:dyDescent="0.3">
      <c r="C4" s="3" t="s">
        <v>53</v>
      </c>
      <c r="D4" s="4" t="s">
        <v>198</v>
      </c>
      <c r="E4" s="4" t="s">
        <v>54</v>
      </c>
      <c r="F4" s="5" t="s">
        <v>55</v>
      </c>
    </row>
    <row r="5" spans="3:6" ht="14.5" x14ac:dyDescent="0.35">
      <c r="C5" s="25" t="s">
        <v>56</v>
      </c>
      <c r="D5" s="22" t="s">
        <v>0</v>
      </c>
      <c r="E5" s="22" t="s">
        <v>58</v>
      </c>
      <c r="F5" s="30">
        <v>8.2574608962739895E-2</v>
      </c>
    </row>
    <row r="6" spans="3:6" ht="14.5" x14ac:dyDescent="0.35">
      <c r="C6" s="26"/>
      <c r="D6" s="23"/>
      <c r="E6" s="24" t="s">
        <v>57</v>
      </c>
      <c r="F6" s="31">
        <v>5.6821857448198669E-2</v>
      </c>
    </row>
    <row r="7" spans="3:6" ht="14.5" x14ac:dyDescent="0.35">
      <c r="C7" s="26"/>
      <c r="D7" s="23"/>
      <c r="E7" s="24" t="s">
        <v>237</v>
      </c>
      <c r="F7" s="31">
        <v>4.5429126207315561E-2</v>
      </c>
    </row>
    <row r="8" spans="3:6" ht="14.5" x14ac:dyDescent="0.35">
      <c r="C8" s="26"/>
      <c r="D8" s="23"/>
      <c r="E8" s="24" t="s">
        <v>59</v>
      </c>
      <c r="F8" s="31">
        <v>4.151144847912229E-2</v>
      </c>
    </row>
    <row r="9" spans="3:6" ht="14.5" x14ac:dyDescent="0.35">
      <c r="C9" s="26"/>
      <c r="D9" s="23"/>
      <c r="E9" s="24" t="s">
        <v>242</v>
      </c>
      <c r="F9" s="31">
        <v>4.136691233664589E-2</v>
      </c>
    </row>
    <row r="10" spans="3:6" ht="14.5" x14ac:dyDescent="0.35">
      <c r="C10" s="26"/>
      <c r="D10" s="23"/>
      <c r="E10" s="24" t="s">
        <v>63</v>
      </c>
      <c r="F10" s="31">
        <v>3.6748255659249107E-2</v>
      </c>
    </row>
    <row r="11" spans="3:6" ht="14.5" x14ac:dyDescent="0.35">
      <c r="C11" s="26"/>
      <c r="D11" s="23"/>
      <c r="E11" s="24" t="s">
        <v>60</v>
      </c>
      <c r="F11" s="31">
        <v>3.5733225304455031E-2</v>
      </c>
    </row>
    <row r="12" spans="3:6" ht="14.5" x14ac:dyDescent="0.35">
      <c r="C12" s="26"/>
      <c r="D12" s="23"/>
      <c r="E12" s="24" t="s">
        <v>61</v>
      </c>
      <c r="F12" s="31">
        <v>3.4227073265909375E-2</v>
      </c>
    </row>
    <row r="13" spans="3:6" ht="14.5" x14ac:dyDescent="0.35">
      <c r="C13" s="26"/>
      <c r="D13" s="23"/>
      <c r="E13" s="24" t="s">
        <v>62</v>
      </c>
      <c r="F13" s="31">
        <v>3.0755096616364018E-2</v>
      </c>
    </row>
    <row r="14" spans="3:6" ht="14.5" x14ac:dyDescent="0.35">
      <c r="C14" s="26"/>
      <c r="D14" s="23"/>
      <c r="E14" s="24" t="s">
        <v>110</v>
      </c>
      <c r="F14" s="31">
        <v>2.4893821383261818E-2</v>
      </c>
    </row>
    <row r="15" spans="3:6" ht="14.5" x14ac:dyDescent="0.35">
      <c r="C15" s="25" t="s">
        <v>66</v>
      </c>
      <c r="D15" s="22" t="s">
        <v>1</v>
      </c>
      <c r="E15" s="22" t="s">
        <v>69</v>
      </c>
      <c r="F15" s="30">
        <v>6.0759516372827643E-2</v>
      </c>
    </row>
    <row r="16" spans="3:6" ht="14.5" x14ac:dyDescent="0.35">
      <c r="C16" s="26"/>
      <c r="D16" s="23"/>
      <c r="E16" s="24" t="s">
        <v>67</v>
      </c>
      <c r="F16" s="31">
        <v>4.483869252733734E-2</v>
      </c>
    </row>
    <row r="17" spans="3:6" ht="14.5" x14ac:dyDescent="0.35">
      <c r="C17" s="26"/>
      <c r="D17" s="23"/>
      <c r="E17" s="24" t="s">
        <v>73</v>
      </c>
      <c r="F17" s="31">
        <v>3.8537348153968636E-2</v>
      </c>
    </row>
    <row r="18" spans="3:6" ht="14.5" x14ac:dyDescent="0.35">
      <c r="C18" s="26"/>
      <c r="D18" s="23"/>
      <c r="E18" s="24" t="s">
        <v>237</v>
      </c>
      <c r="F18" s="31">
        <v>3.6161709365798274E-2</v>
      </c>
    </row>
    <row r="19" spans="3:6" ht="14.5" x14ac:dyDescent="0.35">
      <c r="C19" s="26"/>
      <c r="D19" s="23"/>
      <c r="E19" s="24" t="s">
        <v>68</v>
      </c>
      <c r="F19" s="31">
        <v>3.1709516068026702E-2</v>
      </c>
    </row>
    <row r="20" spans="3:6" ht="14.5" x14ac:dyDescent="0.35">
      <c r="C20" s="26"/>
      <c r="D20" s="23"/>
      <c r="E20" s="24" t="s">
        <v>72</v>
      </c>
      <c r="F20" s="31">
        <v>3.1525209492228243E-2</v>
      </c>
    </row>
    <row r="21" spans="3:6" ht="14.5" x14ac:dyDescent="0.35">
      <c r="C21" s="26"/>
      <c r="D21" s="23"/>
      <c r="E21" s="24" t="s">
        <v>260</v>
      </c>
      <c r="F21" s="31">
        <v>3.1004606079868689E-2</v>
      </c>
    </row>
    <row r="22" spans="3:6" ht="14.5" x14ac:dyDescent="0.35">
      <c r="C22" s="26"/>
      <c r="D22" s="23"/>
      <c r="E22" s="24" t="s">
        <v>199</v>
      </c>
      <c r="F22" s="31">
        <v>2.77351224207978E-2</v>
      </c>
    </row>
    <row r="23" spans="3:6" ht="14.5" x14ac:dyDescent="0.35">
      <c r="C23" s="26"/>
      <c r="D23" s="23"/>
      <c r="E23" s="24" t="s">
        <v>284</v>
      </c>
      <c r="F23" s="31">
        <v>2.6835554566850772E-2</v>
      </c>
    </row>
    <row r="24" spans="3:6" ht="14.5" x14ac:dyDescent="0.35">
      <c r="C24" s="26"/>
      <c r="D24" s="23"/>
      <c r="E24" s="24" t="s">
        <v>70</v>
      </c>
      <c r="F24" s="31">
        <v>2.539229335990437E-2</v>
      </c>
    </row>
    <row r="25" spans="3:6" ht="14.5" x14ac:dyDescent="0.35">
      <c r="C25" s="25" t="s">
        <v>74</v>
      </c>
      <c r="D25" s="22" t="s">
        <v>2</v>
      </c>
      <c r="E25" s="22" t="s">
        <v>59</v>
      </c>
      <c r="F25" s="30">
        <v>5.4272398992741687E-2</v>
      </c>
    </row>
    <row r="26" spans="3:6" ht="14.5" x14ac:dyDescent="0.35">
      <c r="C26" s="26"/>
      <c r="D26" s="23"/>
      <c r="E26" s="24" t="s">
        <v>69</v>
      </c>
      <c r="F26" s="31">
        <v>5.2875909603378533E-2</v>
      </c>
    </row>
    <row r="27" spans="3:6" ht="14.5" x14ac:dyDescent="0.35">
      <c r="C27" s="26"/>
      <c r="D27" s="23"/>
      <c r="E27" s="24" t="s">
        <v>57</v>
      </c>
      <c r="F27" s="31">
        <v>3.9891053376690758E-2</v>
      </c>
    </row>
    <row r="28" spans="3:6" ht="14.5" x14ac:dyDescent="0.35">
      <c r="C28" s="26"/>
      <c r="D28" s="23"/>
      <c r="E28" s="24" t="s">
        <v>60</v>
      </c>
      <c r="F28" s="31">
        <v>3.9617262092646342E-2</v>
      </c>
    </row>
    <row r="29" spans="3:6" ht="14.5" x14ac:dyDescent="0.35">
      <c r="C29" s="26"/>
      <c r="D29" s="23"/>
      <c r="E29" s="24" t="s">
        <v>75</v>
      </c>
      <c r="F29" s="31">
        <v>3.0320341975657739E-2</v>
      </c>
    </row>
    <row r="30" spans="3:6" ht="14.5" x14ac:dyDescent="0.35">
      <c r="C30" s="26"/>
      <c r="D30" s="23"/>
      <c r="E30" s="24" t="s">
        <v>251</v>
      </c>
      <c r="F30" s="31">
        <v>2.6938391136312238E-2</v>
      </c>
    </row>
    <row r="31" spans="3:6" ht="14.5" x14ac:dyDescent="0.35">
      <c r="C31" s="26"/>
      <c r="D31" s="23"/>
      <c r="E31" s="24" t="s">
        <v>110</v>
      </c>
      <c r="F31" s="31">
        <v>2.5305387571177663E-2</v>
      </c>
    </row>
    <row r="32" spans="3:6" ht="14.5" x14ac:dyDescent="0.35">
      <c r="C32" s="26"/>
      <c r="D32" s="23"/>
      <c r="E32" s="24" t="s">
        <v>236</v>
      </c>
      <c r="F32" s="31">
        <v>2.3213160918115081E-2</v>
      </c>
    </row>
    <row r="33" spans="3:6" ht="14.5" x14ac:dyDescent="0.35">
      <c r="C33" s="26"/>
      <c r="D33" s="23"/>
      <c r="E33" s="24" t="s">
        <v>79</v>
      </c>
      <c r="F33" s="31">
        <v>2.0530998190657745E-2</v>
      </c>
    </row>
    <row r="34" spans="3:6" ht="14.5" x14ac:dyDescent="0.35">
      <c r="C34" s="26"/>
      <c r="D34" s="23"/>
      <c r="E34" s="24" t="s">
        <v>73</v>
      </c>
      <c r="F34" s="31">
        <v>1.9241944983311648E-2</v>
      </c>
    </row>
    <row r="35" spans="3:6" ht="14.5" x14ac:dyDescent="0.35">
      <c r="C35" s="25" t="s">
        <v>77</v>
      </c>
      <c r="D35" s="22" t="s">
        <v>3</v>
      </c>
      <c r="E35" s="22" t="s">
        <v>79</v>
      </c>
      <c r="F35" s="30">
        <v>4.9017029659019884E-2</v>
      </c>
    </row>
    <row r="36" spans="3:6" ht="14.5" x14ac:dyDescent="0.35">
      <c r="C36" s="26"/>
      <c r="D36" s="23"/>
      <c r="E36" s="24" t="s">
        <v>69</v>
      </c>
      <c r="F36" s="31">
        <v>4.6264679348546944E-2</v>
      </c>
    </row>
    <row r="37" spans="3:6" ht="14.5" x14ac:dyDescent="0.35">
      <c r="C37" s="26"/>
      <c r="D37" s="23"/>
      <c r="E37" s="24" t="s">
        <v>83</v>
      </c>
      <c r="F37" s="31">
        <v>4.4732063942153455E-2</v>
      </c>
    </row>
    <row r="38" spans="3:6" ht="14.5" x14ac:dyDescent="0.35">
      <c r="C38" s="26"/>
      <c r="D38" s="23"/>
      <c r="E38" s="24" t="s">
        <v>80</v>
      </c>
      <c r="F38" s="31">
        <v>4.085903044841889E-2</v>
      </c>
    </row>
    <row r="39" spans="3:6" ht="14.5" x14ac:dyDescent="0.35">
      <c r="C39" s="26"/>
      <c r="D39" s="23"/>
      <c r="E39" s="24" t="s">
        <v>81</v>
      </c>
      <c r="F39" s="31">
        <v>3.8801443039966785E-2</v>
      </c>
    </row>
    <row r="40" spans="3:6" ht="14.5" x14ac:dyDescent="0.35">
      <c r="C40" s="26"/>
      <c r="D40" s="23"/>
      <c r="E40" s="24" t="s">
        <v>200</v>
      </c>
      <c r="F40" s="31">
        <v>3.6524885132982111E-2</v>
      </c>
    </row>
    <row r="41" spans="3:6" ht="14.5" x14ac:dyDescent="0.35">
      <c r="C41" s="26"/>
      <c r="D41" s="23"/>
      <c r="E41" s="24" t="s">
        <v>261</v>
      </c>
      <c r="F41" s="31">
        <v>3.409793427138872E-2</v>
      </c>
    </row>
    <row r="42" spans="3:6" ht="14.5" x14ac:dyDescent="0.35">
      <c r="C42" s="26"/>
      <c r="D42" s="23"/>
      <c r="E42" s="24" t="s">
        <v>78</v>
      </c>
      <c r="F42" s="31">
        <v>3.0850633878882785E-2</v>
      </c>
    </row>
    <row r="43" spans="3:6" ht="14.5" x14ac:dyDescent="0.35">
      <c r="C43" s="26"/>
      <c r="D43" s="23"/>
      <c r="E43" s="24" t="s">
        <v>85</v>
      </c>
      <c r="F43" s="31">
        <v>3.0125735013699667E-2</v>
      </c>
    </row>
    <row r="44" spans="3:6" ht="14.5" x14ac:dyDescent="0.35">
      <c r="C44" s="26"/>
      <c r="D44" s="23"/>
      <c r="E44" s="24" t="s">
        <v>285</v>
      </c>
      <c r="F44" s="31">
        <v>2.9403998873373489E-2</v>
      </c>
    </row>
    <row r="45" spans="3:6" ht="14.5" x14ac:dyDescent="0.35">
      <c r="C45" s="25" t="s">
        <v>86</v>
      </c>
      <c r="D45" s="22" t="s">
        <v>4</v>
      </c>
      <c r="E45" s="22" t="s">
        <v>59</v>
      </c>
      <c r="F45" s="30">
        <v>9.2105576449344764E-2</v>
      </c>
    </row>
    <row r="46" spans="3:6" ht="14.5" x14ac:dyDescent="0.35">
      <c r="C46" s="26"/>
      <c r="D46" s="23"/>
      <c r="E46" s="24" t="s">
        <v>57</v>
      </c>
      <c r="F46" s="31">
        <v>9.1084477932675365E-2</v>
      </c>
    </row>
    <row r="47" spans="3:6" ht="14.5" x14ac:dyDescent="0.35">
      <c r="C47" s="26"/>
      <c r="D47" s="23"/>
      <c r="E47" s="24" t="s">
        <v>60</v>
      </c>
      <c r="F47" s="31">
        <v>7.6024480524892857E-2</v>
      </c>
    </row>
    <row r="48" spans="3:6" ht="14.5" x14ac:dyDescent="0.35">
      <c r="C48" s="26"/>
      <c r="D48" s="23"/>
      <c r="E48" s="24" t="s">
        <v>251</v>
      </c>
      <c r="F48" s="31">
        <v>5.1315675593953496E-2</v>
      </c>
    </row>
    <row r="49" spans="3:6" ht="14.5" x14ac:dyDescent="0.35">
      <c r="C49" s="26"/>
      <c r="D49" s="23"/>
      <c r="E49" s="24" t="s">
        <v>87</v>
      </c>
      <c r="F49" s="31">
        <v>4.512776126244835E-2</v>
      </c>
    </row>
    <row r="50" spans="3:6" ht="14.5" x14ac:dyDescent="0.35">
      <c r="C50" s="26"/>
      <c r="D50" s="23"/>
      <c r="E50" s="24" t="s">
        <v>76</v>
      </c>
      <c r="F50" s="31">
        <v>4.4913559262616594E-2</v>
      </c>
    </row>
    <row r="51" spans="3:6" ht="14.5" x14ac:dyDescent="0.35">
      <c r="C51" s="26"/>
      <c r="D51" s="23"/>
      <c r="E51" s="24" t="s">
        <v>81</v>
      </c>
      <c r="F51" s="31">
        <v>4.4906796048595196E-2</v>
      </c>
    </row>
    <row r="52" spans="3:6" ht="14.5" x14ac:dyDescent="0.35">
      <c r="C52" s="26"/>
      <c r="D52" s="23"/>
      <c r="E52" s="24" t="s">
        <v>140</v>
      </c>
      <c r="F52" s="31">
        <v>4.1407682739444861E-2</v>
      </c>
    </row>
    <row r="53" spans="3:6" ht="14.5" x14ac:dyDescent="0.35">
      <c r="C53" s="26"/>
      <c r="D53" s="23"/>
      <c r="E53" s="24" t="s">
        <v>89</v>
      </c>
      <c r="F53" s="31">
        <v>3.5401295199915694E-2</v>
      </c>
    </row>
    <row r="54" spans="3:6" ht="14.5" x14ac:dyDescent="0.35">
      <c r="C54" s="26"/>
      <c r="D54" s="23"/>
      <c r="E54" s="24" t="s">
        <v>65</v>
      </c>
      <c r="F54" s="31">
        <v>3.3217318710765158E-2</v>
      </c>
    </row>
    <row r="55" spans="3:6" ht="14.5" x14ac:dyDescent="0.35">
      <c r="C55" s="25" t="s">
        <v>88</v>
      </c>
      <c r="D55" s="22" t="s">
        <v>5</v>
      </c>
      <c r="E55" s="22" t="s">
        <v>57</v>
      </c>
      <c r="F55" s="30">
        <v>6.4649715323601059E-2</v>
      </c>
    </row>
    <row r="56" spans="3:6" ht="14.5" x14ac:dyDescent="0.35">
      <c r="C56" s="26"/>
      <c r="D56" s="23"/>
      <c r="E56" s="24" t="s">
        <v>59</v>
      </c>
      <c r="F56" s="31">
        <v>6.2315436841929993E-2</v>
      </c>
    </row>
    <row r="57" spans="3:6" ht="14.5" x14ac:dyDescent="0.35">
      <c r="C57" s="26"/>
      <c r="D57" s="23"/>
      <c r="E57" s="24" t="s">
        <v>60</v>
      </c>
      <c r="F57" s="31">
        <v>3.6797693266798583E-2</v>
      </c>
    </row>
    <row r="58" spans="3:6" ht="14.5" x14ac:dyDescent="0.35">
      <c r="C58" s="26"/>
      <c r="D58" s="23"/>
      <c r="E58" s="24" t="s">
        <v>75</v>
      </c>
      <c r="F58" s="31">
        <v>3.6354341424182278E-2</v>
      </c>
    </row>
    <row r="59" spans="3:6" ht="14.5" x14ac:dyDescent="0.35">
      <c r="C59" s="26"/>
      <c r="D59" s="23"/>
      <c r="E59" s="24" t="s">
        <v>69</v>
      </c>
      <c r="F59" s="31">
        <v>3.5562139235150135E-2</v>
      </c>
    </row>
    <row r="60" spans="3:6" ht="14.5" x14ac:dyDescent="0.35">
      <c r="C60" s="26"/>
      <c r="D60" s="23"/>
      <c r="E60" s="24" t="s">
        <v>62</v>
      </c>
      <c r="F60" s="31">
        <v>2.9897411471772398E-2</v>
      </c>
    </row>
    <row r="61" spans="3:6" ht="14.5" x14ac:dyDescent="0.35">
      <c r="C61" s="26"/>
      <c r="D61" s="23"/>
      <c r="E61" s="24" t="s">
        <v>251</v>
      </c>
      <c r="F61" s="31">
        <v>2.9266722625355148E-2</v>
      </c>
    </row>
    <row r="62" spans="3:6" ht="14.5" x14ac:dyDescent="0.35">
      <c r="C62" s="26"/>
      <c r="D62" s="23"/>
      <c r="E62" s="24" t="s">
        <v>236</v>
      </c>
      <c r="F62" s="31">
        <v>2.8610094520930811E-2</v>
      </c>
    </row>
    <row r="63" spans="3:6" ht="14.5" x14ac:dyDescent="0.35">
      <c r="C63" s="26"/>
      <c r="D63" s="23"/>
      <c r="E63" s="24" t="s">
        <v>65</v>
      </c>
      <c r="F63" s="31">
        <v>2.5878893896969089E-2</v>
      </c>
    </row>
    <row r="64" spans="3:6" ht="14.5" x14ac:dyDescent="0.35">
      <c r="C64" s="26"/>
      <c r="D64" s="23"/>
      <c r="E64" s="24" t="s">
        <v>73</v>
      </c>
      <c r="F64" s="31">
        <v>2.2679188875608467E-2</v>
      </c>
    </row>
    <row r="65" spans="3:6" ht="14.5" x14ac:dyDescent="0.35">
      <c r="C65" s="25" t="s">
        <v>90</v>
      </c>
      <c r="D65" s="22" t="s">
        <v>6</v>
      </c>
      <c r="E65" s="22" t="s">
        <v>91</v>
      </c>
      <c r="F65" s="30">
        <v>0.98707304301577936</v>
      </c>
    </row>
    <row r="66" spans="3:6" ht="14.5" x14ac:dyDescent="0.35">
      <c r="C66" s="26"/>
      <c r="D66" s="23"/>
      <c r="E66" s="24" t="s">
        <v>69</v>
      </c>
      <c r="F66" s="31">
        <v>1.7876569068680511E-2</v>
      </c>
    </row>
    <row r="67" spans="3:6" ht="14.5" x14ac:dyDescent="0.35">
      <c r="C67" s="25" t="s">
        <v>92</v>
      </c>
      <c r="D67" s="22" t="s">
        <v>7</v>
      </c>
      <c r="E67" s="22" t="s">
        <v>69</v>
      </c>
      <c r="F67" s="30">
        <v>5.2931278792489718E-2</v>
      </c>
    </row>
    <row r="68" spans="3:6" ht="14.5" x14ac:dyDescent="0.35">
      <c r="C68" s="26"/>
      <c r="D68" s="23"/>
      <c r="E68" s="24" t="s">
        <v>93</v>
      </c>
      <c r="F68" s="31">
        <v>4.4292886087258301E-2</v>
      </c>
    </row>
    <row r="69" spans="3:6" ht="14.5" x14ac:dyDescent="0.35">
      <c r="C69" s="26"/>
      <c r="D69" s="23"/>
      <c r="E69" s="24" t="s">
        <v>95</v>
      </c>
      <c r="F69" s="31">
        <v>3.0070746919539225E-2</v>
      </c>
    </row>
    <row r="70" spans="3:6" ht="14.5" x14ac:dyDescent="0.35">
      <c r="C70" s="26"/>
      <c r="D70" s="23"/>
      <c r="E70" s="24" t="s">
        <v>96</v>
      </c>
      <c r="F70" s="31">
        <v>2.8656074924243765E-2</v>
      </c>
    </row>
    <row r="71" spans="3:6" ht="14.5" x14ac:dyDescent="0.35">
      <c r="C71" s="26"/>
      <c r="D71" s="23"/>
      <c r="E71" s="24" t="s">
        <v>94</v>
      </c>
      <c r="F71" s="31">
        <v>2.838170785693692E-2</v>
      </c>
    </row>
    <row r="72" spans="3:6" ht="14.5" x14ac:dyDescent="0.35">
      <c r="C72" s="26"/>
      <c r="D72" s="23"/>
      <c r="E72" s="24" t="s">
        <v>81</v>
      </c>
      <c r="F72" s="31">
        <v>2.6840546031329082E-2</v>
      </c>
    </row>
    <row r="73" spans="3:6" ht="14.5" x14ac:dyDescent="0.35">
      <c r="C73" s="26"/>
      <c r="D73" s="23"/>
      <c r="E73" s="24" t="s">
        <v>97</v>
      </c>
      <c r="F73" s="31">
        <v>2.5931381599159021E-2</v>
      </c>
    </row>
    <row r="74" spans="3:6" ht="14.5" x14ac:dyDescent="0.35">
      <c r="C74" s="26"/>
      <c r="D74" s="23"/>
      <c r="E74" s="24" t="s">
        <v>286</v>
      </c>
      <c r="F74" s="31">
        <v>2.549808753506198E-2</v>
      </c>
    </row>
    <row r="75" spans="3:6" ht="14.5" x14ac:dyDescent="0.35">
      <c r="C75" s="26"/>
      <c r="D75" s="23"/>
      <c r="E75" s="24" t="s">
        <v>243</v>
      </c>
      <c r="F75" s="31">
        <v>2.1907429422086518E-2</v>
      </c>
    </row>
    <row r="76" spans="3:6" ht="14.5" x14ac:dyDescent="0.35">
      <c r="C76" s="26"/>
      <c r="D76" s="23"/>
      <c r="E76" s="24" t="s">
        <v>300</v>
      </c>
      <c r="F76" s="31">
        <v>2.1129478315967159E-2</v>
      </c>
    </row>
    <row r="77" spans="3:6" ht="14.5" x14ac:dyDescent="0.35">
      <c r="C77" s="25" t="s">
        <v>98</v>
      </c>
      <c r="D77" s="22" t="s">
        <v>8</v>
      </c>
      <c r="E77" s="22" t="s">
        <v>99</v>
      </c>
      <c r="F77" s="30">
        <v>0.10495450846371993</v>
      </c>
    </row>
    <row r="78" spans="3:6" ht="14.5" x14ac:dyDescent="0.35">
      <c r="C78" s="26"/>
      <c r="D78" s="23"/>
      <c r="E78" s="24" t="s">
        <v>58</v>
      </c>
      <c r="F78" s="31">
        <v>7.0999060878335074E-2</v>
      </c>
    </row>
    <row r="79" spans="3:6" ht="14.5" x14ac:dyDescent="0.35">
      <c r="C79" s="26"/>
      <c r="D79" s="23"/>
      <c r="E79" s="24" t="s">
        <v>57</v>
      </c>
      <c r="F79" s="31">
        <v>6.3418184561609053E-2</v>
      </c>
    </row>
    <row r="80" spans="3:6" ht="14.5" x14ac:dyDescent="0.35">
      <c r="C80" s="26"/>
      <c r="D80" s="23"/>
      <c r="E80" s="24" t="s">
        <v>237</v>
      </c>
      <c r="F80" s="31">
        <v>3.4470260033426146E-2</v>
      </c>
    </row>
    <row r="81" spans="3:6" ht="14.5" x14ac:dyDescent="0.35">
      <c r="C81" s="26"/>
      <c r="D81" s="23"/>
      <c r="E81" s="24" t="s">
        <v>59</v>
      </c>
      <c r="F81" s="31">
        <v>3.07450565425108E-2</v>
      </c>
    </row>
    <row r="82" spans="3:6" ht="14.5" x14ac:dyDescent="0.35">
      <c r="C82" s="26"/>
      <c r="D82" s="23"/>
      <c r="E82" s="24" t="s">
        <v>242</v>
      </c>
      <c r="F82" s="31">
        <v>3.0693201136638055E-2</v>
      </c>
    </row>
    <row r="83" spans="3:6" ht="14.5" x14ac:dyDescent="0.35">
      <c r="C83" s="26"/>
      <c r="D83" s="23"/>
      <c r="E83" s="24" t="s">
        <v>113</v>
      </c>
      <c r="F83" s="31">
        <v>2.8350653773729955E-2</v>
      </c>
    </row>
    <row r="84" spans="3:6" ht="14.5" x14ac:dyDescent="0.35">
      <c r="C84" s="26"/>
      <c r="D84" s="23"/>
      <c r="E84" s="24" t="s">
        <v>104</v>
      </c>
      <c r="F84" s="31">
        <v>2.8023033891727896E-2</v>
      </c>
    </row>
    <row r="85" spans="3:6" ht="14.5" x14ac:dyDescent="0.35">
      <c r="C85" s="26"/>
      <c r="D85" s="23"/>
      <c r="E85" s="24" t="s">
        <v>63</v>
      </c>
      <c r="F85" s="31">
        <v>2.7894923478140002E-2</v>
      </c>
    </row>
    <row r="86" spans="3:6" ht="14.5" x14ac:dyDescent="0.35">
      <c r="C86" s="26"/>
      <c r="D86" s="23"/>
      <c r="E86" s="24" t="s">
        <v>61</v>
      </c>
      <c r="F86" s="31">
        <v>2.6862454574204216E-2</v>
      </c>
    </row>
    <row r="87" spans="3:6" ht="14.5" x14ac:dyDescent="0.35">
      <c r="C87" s="25" t="s">
        <v>102</v>
      </c>
      <c r="D87" s="22" t="s">
        <v>9</v>
      </c>
      <c r="E87" s="22" t="s">
        <v>99</v>
      </c>
      <c r="F87" s="30">
        <v>0.94507270532920451</v>
      </c>
    </row>
    <row r="88" spans="3:6" ht="14.5" x14ac:dyDescent="0.35">
      <c r="C88" s="26"/>
      <c r="D88" s="23"/>
      <c r="E88" s="24" t="s">
        <v>69</v>
      </c>
      <c r="F88" s="31">
        <v>5.0268970400153538E-2</v>
      </c>
    </row>
    <row r="89" spans="3:6" ht="14.5" x14ac:dyDescent="0.35">
      <c r="C89" s="25" t="s">
        <v>103</v>
      </c>
      <c r="D89" s="22" t="s">
        <v>10</v>
      </c>
      <c r="E89" s="22" t="s">
        <v>99</v>
      </c>
      <c r="F89" s="30">
        <v>0.13243653796142696</v>
      </c>
    </row>
    <row r="90" spans="3:6" ht="14.5" x14ac:dyDescent="0.35">
      <c r="C90" s="26"/>
      <c r="D90" s="23"/>
      <c r="E90" s="24" t="s">
        <v>60</v>
      </c>
      <c r="F90" s="31">
        <v>9.2106355159863304E-2</v>
      </c>
    </row>
    <row r="91" spans="3:6" ht="14.5" x14ac:dyDescent="0.35">
      <c r="C91" s="26"/>
      <c r="D91" s="23"/>
      <c r="E91" s="24" t="s">
        <v>108</v>
      </c>
      <c r="F91" s="31">
        <v>7.4814399634273943E-2</v>
      </c>
    </row>
    <row r="92" spans="3:6" ht="14.5" x14ac:dyDescent="0.35">
      <c r="C92" s="26"/>
      <c r="D92" s="23"/>
      <c r="E92" s="24" t="s">
        <v>101</v>
      </c>
      <c r="F92" s="31">
        <v>7.466652288622197E-2</v>
      </c>
    </row>
    <row r="93" spans="3:6" ht="14.5" x14ac:dyDescent="0.35">
      <c r="C93" s="26"/>
      <c r="D93" s="23"/>
      <c r="E93" s="24" t="s">
        <v>107</v>
      </c>
      <c r="F93" s="31">
        <v>6.9171220889591725E-2</v>
      </c>
    </row>
    <row r="94" spans="3:6" ht="14.5" x14ac:dyDescent="0.35">
      <c r="C94" s="26"/>
      <c r="D94" s="23"/>
      <c r="E94" s="24" t="s">
        <v>104</v>
      </c>
      <c r="F94" s="31">
        <v>6.9101545751289267E-2</v>
      </c>
    </row>
    <row r="95" spans="3:6" ht="14.5" x14ac:dyDescent="0.35">
      <c r="C95" s="26"/>
      <c r="D95" s="23"/>
      <c r="E95" s="24" t="s">
        <v>57</v>
      </c>
      <c r="F95" s="31">
        <v>5.7481587853806006E-2</v>
      </c>
    </row>
    <row r="96" spans="3:6" ht="14.5" x14ac:dyDescent="0.35">
      <c r="C96" s="26"/>
      <c r="D96" s="23"/>
      <c r="E96" s="24" t="s">
        <v>105</v>
      </c>
      <c r="F96" s="31">
        <v>5.2101602695577252E-2</v>
      </c>
    </row>
    <row r="97" spans="3:6" ht="14.5" x14ac:dyDescent="0.35">
      <c r="C97" s="26"/>
      <c r="D97" s="23"/>
      <c r="E97" s="24" t="s">
        <v>106</v>
      </c>
      <c r="F97" s="31">
        <v>4.6027981709288741E-2</v>
      </c>
    </row>
    <row r="98" spans="3:6" ht="14.5" x14ac:dyDescent="0.35">
      <c r="C98" s="26"/>
      <c r="D98" s="23"/>
      <c r="E98" s="24" t="s">
        <v>262</v>
      </c>
      <c r="F98" s="31">
        <v>4.0375503505090553E-2</v>
      </c>
    </row>
    <row r="99" spans="3:6" ht="14.5" x14ac:dyDescent="0.35">
      <c r="C99" s="25" t="s">
        <v>109</v>
      </c>
      <c r="D99" s="22" t="s">
        <v>11</v>
      </c>
      <c r="E99" s="22" t="s">
        <v>99</v>
      </c>
      <c r="F99" s="30">
        <v>0.28587756048470003</v>
      </c>
    </row>
    <row r="100" spans="3:6" ht="14.5" x14ac:dyDescent="0.35">
      <c r="C100" s="26"/>
      <c r="D100" s="23"/>
      <c r="E100" s="24" t="s">
        <v>111</v>
      </c>
      <c r="F100" s="31">
        <v>8.751586070624974E-2</v>
      </c>
    </row>
    <row r="101" spans="3:6" ht="14.5" x14ac:dyDescent="0.35">
      <c r="C101" s="26"/>
      <c r="D101" s="23"/>
      <c r="E101" s="24" t="s">
        <v>71</v>
      </c>
      <c r="F101" s="31">
        <v>6.348116569785231E-2</v>
      </c>
    </row>
    <row r="102" spans="3:6" ht="14.5" x14ac:dyDescent="0.35">
      <c r="C102" s="26"/>
      <c r="D102" s="23"/>
      <c r="E102" s="24" t="s">
        <v>112</v>
      </c>
      <c r="F102" s="31">
        <v>5.8502678615810058E-2</v>
      </c>
    </row>
    <row r="103" spans="3:6" ht="14.5" x14ac:dyDescent="0.35">
      <c r="C103" s="26"/>
      <c r="D103" s="23"/>
      <c r="E103" s="24" t="s">
        <v>57</v>
      </c>
      <c r="F103" s="31">
        <v>5.8184685108385301E-2</v>
      </c>
    </row>
    <row r="104" spans="3:6" ht="14.5" x14ac:dyDescent="0.35">
      <c r="C104" s="26"/>
      <c r="D104" s="23"/>
      <c r="E104" s="24" t="s">
        <v>113</v>
      </c>
      <c r="F104" s="31">
        <v>5.7808001357467151E-2</v>
      </c>
    </row>
    <row r="105" spans="3:6" ht="14.5" x14ac:dyDescent="0.35">
      <c r="C105" s="26"/>
      <c r="D105" s="23"/>
      <c r="E105" s="24" t="s">
        <v>114</v>
      </c>
      <c r="F105" s="31">
        <v>5.7313895457358634E-2</v>
      </c>
    </row>
    <row r="106" spans="3:6" ht="14.5" x14ac:dyDescent="0.35">
      <c r="C106" s="26"/>
      <c r="D106" s="23"/>
      <c r="E106" s="24" t="s">
        <v>110</v>
      </c>
      <c r="F106" s="31">
        <v>4.5602426227573968E-2</v>
      </c>
    </row>
    <row r="107" spans="3:6" ht="14.5" x14ac:dyDescent="0.35">
      <c r="C107" s="26"/>
      <c r="D107" s="23"/>
      <c r="E107" s="24" t="s">
        <v>101</v>
      </c>
      <c r="F107" s="31">
        <v>2.9765085101003345E-2</v>
      </c>
    </row>
    <row r="108" spans="3:6" ht="14.5" x14ac:dyDescent="0.35">
      <c r="C108" s="26"/>
      <c r="D108" s="23"/>
      <c r="E108" s="24" t="s">
        <v>104</v>
      </c>
      <c r="F108" s="31">
        <v>2.92566461288679E-2</v>
      </c>
    </row>
    <row r="109" spans="3:6" ht="14.5" x14ac:dyDescent="0.35">
      <c r="C109" s="25" t="s">
        <v>116</v>
      </c>
      <c r="D109" s="22" t="s">
        <v>12</v>
      </c>
      <c r="E109" s="22" t="s">
        <v>91</v>
      </c>
      <c r="F109" s="30">
        <v>0.17071316573497591</v>
      </c>
    </row>
    <row r="110" spans="3:6" ht="14.5" x14ac:dyDescent="0.35">
      <c r="C110" s="26"/>
      <c r="D110" s="23"/>
      <c r="E110" s="24" t="s">
        <v>117</v>
      </c>
      <c r="F110" s="31">
        <v>9.6059375268619698E-2</v>
      </c>
    </row>
    <row r="111" spans="3:6" ht="14.5" x14ac:dyDescent="0.35">
      <c r="C111" s="26"/>
      <c r="D111" s="23"/>
      <c r="E111" s="24" t="s">
        <v>69</v>
      </c>
      <c r="F111" s="31">
        <v>9.0111921958443378E-2</v>
      </c>
    </row>
    <row r="112" spans="3:6" ht="14.5" x14ac:dyDescent="0.35">
      <c r="C112" s="26"/>
      <c r="D112" s="23"/>
      <c r="E112" s="24" t="s">
        <v>287</v>
      </c>
      <c r="F112" s="31">
        <v>8.5371807842324607E-2</v>
      </c>
    </row>
    <row r="113" spans="3:6" ht="14.5" x14ac:dyDescent="0.35">
      <c r="C113" s="26"/>
      <c r="D113" s="23"/>
      <c r="E113" s="24" t="s">
        <v>119</v>
      </c>
      <c r="F113" s="31">
        <v>7.5533310019006289E-2</v>
      </c>
    </row>
    <row r="114" spans="3:6" ht="14.5" x14ac:dyDescent="0.35">
      <c r="C114" s="26"/>
      <c r="D114" s="23"/>
      <c r="E114" s="24" t="s">
        <v>118</v>
      </c>
      <c r="F114" s="31">
        <v>7.236758882048909E-2</v>
      </c>
    </row>
    <row r="115" spans="3:6" ht="14.5" x14ac:dyDescent="0.35">
      <c r="C115" s="26"/>
      <c r="D115" s="23"/>
      <c r="E115" s="24" t="s">
        <v>72</v>
      </c>
      <c r="F115" s="31">
        <v>5.6352372366915413E-2</v>
      </c>
    </row>
    <row r="116" spans="3:6" ht="14.5" x14ac:dyDescent="0.35">
      <c r="C116" s="26"/>
      <c r="D116" s="23"/>
      <c r="E116" s="24" t="s">
        <v>201</v>
      </c>
      <c r="F116" s="31">
        <v>5.3988086175281197E-2</v>
      </c>
    </row>
    <row r="117" spans="3:6" ht="14.5" x14ac:dyDescent="0.35">
      <c r="C117" s="26"/>
      <c r="D117" s="23"/>
      <c r="E117" s="24" t="s">
        <v>120</v>
      </c>
      <c r="F117" s="31">
        <v>4.4355198999219782E-2</v>
      </c>
    </row>
    <row r="118" spans="3:6" ht="14.5" x14ac:dyDescent="0.35">
      <c r="C118" s="26"/>
      <c r="D118" s="23"/>
      <c r="E118" s="24" t="s">
        <v>254</v>
      </c>
      <c r="F118" s="31">
        <v>4.1777273766804783E-2</v>
      </c>
    </row>
    <row r="119" spans="3:6" ht="14.5" x14ac:dyDescent="0.35">
      <c r="C119" s="25" t="s">
        <v>121</v>
      </c>
      <c r="D119" s="22" t="s">
        <v>13</v>
      </c>
      <c r="E119" s="22" t="s">
        <v>99</v>
      </c>
      <c r="F119" s="30">
        <v>0.17531426696111108</v>
      </c>
    </row>
    <row r="120" spans="3:6" ht="14.5" x14ac:dyDescent="0.35">
      <c r="C120" s="26"/>
      <c r="D120" s="23"/>
      <c r="E120" s="24" t="s">
        <v>72</v>
      </c>
      <c r="F120" s="31">
        <v>8.0378408936698814E-2</v>
      </c>
    </row>
    <row r="121" spans="3:6" ht="14.5" x14ac:dyDescent="0.35">
      <c r="C121" s="26"/>
      <c r="D121" s="23"/>
      <c r="E121" s="24" t="s">
        <v>115</v>
      </c>
      <c r="F121" s="31">
        <v>7.5968610368780609E-2</v>
      </c>
    </row>
    <row r="122" spans="3:6" ht="14.5" x14ac:dyDescent="0.35">
      <c r="C122" s="26"/>
      <c r="D122" s="23"/>
      <c r="E122" s="24" t="s">
        <v>113</v>
      </c>
      <c r="F122" s="31">
        <v>7.5590445142945523E-2</v>
      </c>
    </row>
    <row r="123" spans="3:6" ht="14.5" x14ac:dyDescent="0.35">
      <c r="C123" s="26"/>
      <c r="D123" s="23"/>
      <c r="E123" s="24" t="s">
        <v>67</v>
      </c>
      <c r="F123" s="31">
        <v>7.4917705044380611E-2</v>
      </c>
    </row>
    <row r="124" spans="3:6" ht="14.5" x14ac:dyDescent="0.35">
      <c r="C124" s="26"/>
      <c r="D124" s="23"/>
      <c r="E124" s="24" t="s">
        <v>100</v>
      </c>
      <c r="F124" s="31">
        <v>7.3268114423879094E-2</v>
      </c>
    </row>
    <row r="125" spans="3:6" ht="14.5" x14ac:dyDescent="0.35">
      <c r="C125" s="26"/>
      <c r="D125" s="23"/>
      <c r="E125" s="24" t="s">
        <v>280</v>
      </c>
      <c r="F125" s="31">
        <v>7.313414213910488E-2</v>
      </c>
    </row>
    <row r="126" spans="3:6" ht="14.5" x14ac:dyDescent="0.35">
      <c r="C126" s="26"/>
      <c r="D126" s="23"/>
      <c r="E126" s="24" t="s">
        <v>239</v>
      </c>
      <c r="F126" s="31">
        <v>7.2748183369900465E-2</v>
      </c>
    </row>
    <row r="127" spans="3:6" ht="14.5" x14ac:dyDescent="0.35">
      <c r="C127" s="26"/>
      <c r="D127" s="23"/>
      <c r="E127" s="24" t="s">
        <v>122</v>
      </c>
      <c r="F127" s="31">
        <v>7.245855764178917E-2</v>
      </c>
    </row>
    <row r="128" spans="3:6" ht="14.5" x14ac:dyDescent="0.35">
      <c r="C128" s="26"/>
      <c r="D128" s="23"/>
      <c r="E128" s="24" t="s">
        <v>58</v>
      </c>
      <c r="F128" s="31">
        <v>7.2359797293669731E-2</v>
      </c>
    </row>
    <row r="129" spans="3:6" ht="14.5" x14ac:dyDescent="0.35">
      <c r="C129" s="25" t="s">
        <v>123</v>
      </c>
      <c r="D129" s="22" t="s">
        <v>14</v>
      </c>
      <c r="E129" s="22" t="s">
        <v>99</v>
      </c>
      <c r="F129" s="30">
        <v>0.20375754967750875</v>
      </c>
    </row>
    <row r="130" spans="3:6" ht="14.5" x14ac:dyDescent="0.35">
      <c r="C130" s="26"/>
      <c r="D130" s="23"/>
      <c r="E130" s="24" t="s">
        <v>113</v>
      </c>
      <c r="F130" s="31">
        <v>8.5078137262926512E-2</v>
      </c>
    </row>
    <row r="131" spans="3:6" ht="14.5" x14ac:dyDescent="0.35">
      <c r="C131" s="26"/>
      <c r="D131" s="23"/>
      <c r="E131" s="24" t="s">
        <v>104</v>
      </c>
      <c r="F131" s="31">
        <v>8.1317629963503266E-2</v>
      </c>
    </row>
    <row r="132" spans="3:6" ht="14.5" x14ac:dyDescent="0.35">
      <c r="C132" s="26"/>
      <c r="D132" s="23"/>
      <c r="E132" s="24" t="s">
        <v>110</v>
      </c>
      <c r="F132" s="31">
        <v>7.9885915331033841E-2</v>
      </c>
    </row>
    <row r="133" spans="3:6" ht="14.5" x14ac:dyDescent="0.35">
      <c r="C133" s="26"/>
      <c r="D133" s="23"/>
      <c r="E133" s="24" t="s">
        <v>101</v>
      </c>
      <c r="F133" s="31">
        <v>7.4559302246017839E-2</v>
      </c>
    </row>
    <row r="134" spans="3:6" ht="14.5" x14ac:dyDescent="0.35">
      <c r="C134" s="26"/>
      <c r="D134" s="23"/>
      <c r="E134" s="24" t="s">
        <v>244</v>
      </c>
      <c r="F134" s="31">
        <v>5.1056274718417997E-2</v>
      </c>
    </row>
    <row r="135" spans="3:6" ht="14.5" x14ac:dyDescent="0.35">
      <c r="C135" s="26"/>
      <c r="D135" s="23"/>
      <c r="E135" s="24" t="s">
        <v>69</v>
      </c>
      <c r="F135" s="31">
        <v>5.0766678173710229E-2</v>
      </c>
    </row>
    <row r="136" spans="3:6" ht="14.5" x14ac:dyDescent="0.35">
      <c r="C136" s="26"/>
      <c r="D136" s="23"/>
      <c r="E136" s="24" t="s">
        <v>122</v>
      </c>
      <c r="F136" s="31">
        <v>4.1139722257094322E-2</v>
      </c>
    </row>
    <row r="137" spans="3:6" ht="14.5" x14ac:dyDescent="0.35">
      <c r="C137" s="26"/>
      <c r="D137" s="23"/>
      <c r="E137" s="24" t="s">
        <v>280</v>
      </c>
      <c r="F137" s="31">
        <v>3.3151231180422923E-2</v>
      </c>
    </row>
    <row r="138" spans="3:6" ht="14.5" x14ac:dyDescent="0.35">
      <c r="C138" s="26"/>
      <c r="D138" s="23"/>
      <c r="E138" s="24" t="s">
        <v>115</v>
      </c>
      <c r="F138" s="31">
        <v>3.170269110920438E-2</v>
      </c>
    </row>
    <row r="139" spans="3:6" ht="14.5" x14ac:dyDescent="0.35">
      <c r="C139" s="25" t="s">
        <v>125</v>
      </c>
      <c r="D139" s="22" t="s">
        <v>15</v>
      </c>
      <c r="E139" s="22" t="s">
        <v>99</v>
      </c>
      <c r="F139" s="30">
        <v>0.77202240765953367</v>
      </c>
    </row>
    <row r="140" spans="3:6" ht="14.5" x14ac:dyDescent="0.35">
      <c r="C140" s="26"/>
      <c r="D140" s="23"/>
      <c r="E140" s="24" t="s">
        <v>60</v>
      </c>
      <c r="F140" s="31">
        <v>5.6164171750449111E-2</v>
      </c>
    </row>
    <row r="141" spans="3:6" ht="14.5" x14ac:dyDescent="0.35">
      <c r="C141" s="26"/>
      <c r="D141" s="23"/>
      <c r="E141" s="24" t="s">
        <v>126</v>
      </c>
      <c r="F141" s="31">
        <v>3.2239416703377481E-2</v>
      </c>
    </row>
    <row r="142" spans="3:6" ht="14.5" x14ac:dyDescent="0.35">
      <c r="C142" s="26"/>
      <c r="D142" s="23"/>
      <c r="E142" s="24" t="s">
        <v>57</v>
      </c>
      <c r="F142" s="31">
        <v>3.0620702104969956E-2</v>
      </c>
    </row>
    <row r="143" spans="3:6" ht="14.5" x14ac:dyDescent="0.35">
      <c r="C143" s="26"/>
      <c r="D143" s="23"/>
      <c r="E143" s="24" t="s">
        <v>141</v>
      </c>
      <c r="F143" s="31">
        <v>3.0305689204511713E-2</v>
      </c>
    </row>
    <row r="144" spans="3:6" ht="14.5" x14ac:dyDescent="0.35">
      <c r="C144" s="26"/>
      <c r="D144" s="23"/>
      <c r="E144" s="24" t="s">
        <v>69</v>
      </c>
      <c r="F144" s="31">
        <v>7.129772417004349E-3</v>
      </c>
    </row>
    <row r="145" spans="3:6" ht="14.5" x14ac:dyDescent="0.35">
      <c r="C145" s="26"/>
      <c r="D145" s="23"/>
      <c r="E145" s="24" t="s">
        <v>301</v>
      </c>
      <c r="F145" s="31">
        <v>1.4841507211589059E-3</v>
      </c>
    </row>
    <row r="146" spans="3:6" ht="14.5" x14ac:dyDescent="0.35">
      <c r="C146" s="25" t="s">
        <v>127</v>
      </c>
      <c r="D146" s="22" t="s">
        <v>16</v>
      </c>
      <c r="E146" s="22" t="s">
        <v>99</v>
      </c>
      <c r="F146" s="30">
        <v>0.11436662903493613</v>
      </c>
    </row>
    <row r="147" spans="3:6" ht="14.5" x14ac:dyDescent="0.35">
      <c r="C147" s="26"/>
      <c r="D147" s="23"/>
      <c r="E147" s="24" t="s">
        <v>59</v>
      </c>
      <c r="F147" s="31">
        <v>9.0285538371992907E-2</v>
      </c>
    </row>
    <row r="148" spans="3:6" ht="14.5" x14ac:dyDescent="0.35">
      <c r="C148" s="26"/>
      <c r="D148" s="23"/>
      <c r="E148" s="24" t="s">
        <v>104</v>
      </c>
      <c r="F148" s="31">
        <v>8.8003268450583205E-2</v>
      </c>
    </row>
    <row r="149" spans="3:6" ht="14.5" x14ac:dyDescent="0.35">
      <c r="C149" s="26"/>
      <c r="D149" s="23"/>
      <c r="E149" s="24" t="s">
        <v>60</v>
      </c>
      <c r="F149" s="31">
        <v>8.2723616826986784E-2</v>
      </c>
    </row>
    <row r="150" spans="3:6" ht="14.5" x14ac:dyDescent="0.35">
      <c r="C150" s="26"/>
      <c r="D150" s="23"/>
      <c r="E150" s="24" t="s">
        <v>101</v>
      </c>
      <c r="F150" s="31">
        <v>7.4985363376021741E-2</v>
      </c>
    </row>
    <row r="151" spans="3:6" ht="14.5" x14ac:dyDescent="0.35">
      <c r="C151" s="26"/>
      <c r="D151" s="23"/>
      <c r="E151" s="24" t="s">
        <v>69</v>
      </c>
      <c r="F151" s="31">
        <v>6.660691456383501E-2</v>
      </c>
    </row>
    <row r="152" spans="3:6" ht="14.5" x14ac:dyDescent="0.35">
      <c r="C152" s="26"/>
      <c r="D152" s="23"/>
      <c r="E152" s="24" t="s">
        <v>122</v>
      </c>
      <c r="F152" s="31">
        <v>5.8343810364452714E-2</v>
      </c>
    </row>
    <row r="153" spans="3:6" ht="14.5" x14ac:dyDescent="0.35">
      <c r="C153" s="26"/>
      <c r="D153" s="23"/>
      <c r="E153" s="24" t="s">
        <v>57</v>
      </c>
      <c r="F153" s="31">
        <v>5.456012318680431E-2</v>
      </c>
    </row>
    <row r="154" spans="3:6" ht="14.5" x14ac:dyDescent="0.35">
      <c r="C154" s="26"/>
      <c r="D154" s="23"/>
      <c r="E154" s="24" t="s">
        <v>107</v>
      </c>
      <c r="F154" s="31">
        <v>4.5760716513030181E-2</v>
      </c>
    </row>
    <row r="155" spans="3:6" ht="14.5" x14ac:dyDescent="0.35">
      <c r="C155" s="26"/>
      <c r="D155" s="23"/>
      <c r="E155" s="24" t="s">
        <v>113</v>
      </c>
      <c r="F155" s="31">
        <v>2.941856655628429E-2</v>
      </c>
    </row>
    <row r="156" spans="3:6" ht="14.5" x14ac:dyDescent="0.35">
      <c r="C156" s="25" t="s">
        <v>129</v>
      </c>
      <c r="D156" s="22" t="s">
        <v>17</v>
      </c>
      <c r="E156" s="22" t="s">
        <v>99</v>
      </c>
      <c r="F156" s="30">
        <v>0.16841503698650814</v>
      </c>
    </row>
    <row r="157" spans="3:6" ht="14.5" x14ac:dyDescent="0.35">
      <c r="C157" s="26"/>
      <c r="D157" s="23"/>
      <c r="E157" s="24" t="s">
        <v>69</v>
      </c>
      <c r="F157" s="31">
        <v>0.10074563320225989</v>
      </c>
    </row>
    <row r="158" spans="3:6" ht="14.5" x14ac:dyDescent="0.35">
      <c r="C158" s="26"/>
      <c r="D158" s="23"/>
      <c r="E158" s="24" t="s">
        <v>282</v>
      </c>
      <c r="F158" s="31">
        <v>7.8379249355385011E-2</v>
      </c>
    </row>
    <row r="159" spans="3:6" ht="14.5" x14ac:dyDescent="0.35">
      <c r="C159" s="26"/>
      <c r="D159" s="23"/>
      <c r="E159" s="24" t="s">
        <v>133</v>
      </c>
      <c r="F159" s="31">
        <v>7.5404588455698862E-2</v>
      </c>
    </row>
    <row r="160" spans="3:6" ht="14.5" x14ac:dyDescent="0.35">
      <c r="C160" s="26"/>
      <c r="D160" s="23"/>
      <c r="E160" s="24" t="s">
        <v>130</v>
      </c>
      <c r="F160" s="31">
        <v>7.5194538548242956E-2</v>
      </c>
    </row>
    <row r="161" spans="3:6" ht="14.5" x14ac:dyDescent="0.35">
      <c r="C161" s="26"/>
      <c r="D161" s="23"/>
      <c r="E161" s="24" t="s">
        <v>132</v>
      </c>
      <c r="F161" s="31">
        <v>7.3861964376729844E-2</v>
      </c>
    </row>
    <row r="162" spans="3:6" ht="14.5" x14ac:dyDescent="0.35">
      <c r="C162" s="26"/>
      <c r="D162" s="23"/>
      <c r="E162" s="24" t="s">
        <v>131</v>
      </c>
      <c r="F162" s="31">
        <v>7.3261912227484474E-2</v>
      </c>
    </row>
    <row r="163" spans="3:6" ht="14.5" x14ac:dyDescent="0.35">
      <c r="C163" s="26"/>
      <c r="D163" s="23"/>
      <c r="E163" s="24" t="s">
        <v>134</v>
      </c>
      <c r="F163" s="31">
        <v>7.2996445567997767E-2</v>
      </c>
    </row>
    <row r="164" spans="3:6" ht="14.5" x14ac:dyDescent="0.35">
      <c r="C164" s="26"/>
      <c r="D164" s="23"/>
      <c r="E164" s="24" t="s">
        <v>193</v>
      </c>
      <c r="F164" s="31">
        <v>5.2841313249572142E-2</v>
      </c>
    </row>
    <row r="165" spans="3:6" ht="14.5" x14ac:dyDescent="0.35">
      <c r="C165" s="26"/>
      <c r="D165" s="23"/>
      <c r="E165" s="24" t="s">
        <v>110</v>
      </c>
      <c r="F165" s="31">
        <v>4.9910188411110536E-2</v>
      </c>
    </row>
    <row r="166" spans="3:6" ht="14.5" x14ac:dyDescent="0.35">
      <c r="C166" s="25" t="s">
        <v>135</v>
      </c>
      <c r="D166" s="22" t="s">
        <v>18</v>
      </c>
      <c r="E166" s="22" t="s">
        <v>99</v>
      </c>
      <c r="F166" s="30">
        <v>0.20732413213858128</v>
      </c>
    </row>
    <row r="167" spans="3:6" ht="14.5" x14ac:dyDescent="0.35">
      <c r="C167" s="26"/>
      <c r="D167" s="23"/>
      <c r="E167" s="24" t="s">
        <v>101</v>
      </c>
      <c r="F167" s="31">
        <v>9.9284465303990849E-2</v>
      </c>
    </row>
    <row r="168" spans="3:6" ht="14.5" x14ac:dyDescent="0.35">
      <c r="C168" s="26"/>
      <c r="D168" s="23"/>
      <c r="E168" s="24" t="s">
        <v>128</v>
      </c>
      <c r="F168" s="31">
        <v>9.1184262224713306E-2</v>
      </c>
    </row>
    <row r="169" spans="3:6" ht="14.5" x14ac:dyDescent="0.35">
      <c r="C169" s="26"/>
      <c r="D169" s="23"/>
      <c r="E169" s="24" t="s">
        <v>105</v>
      </c>
      <c r="F169" s="31">
        <v>8.2228592263144218E-2</v>
      </c>
    </row>
    <row r="170" spans="3:6" ht="14.5" x14ac:dyDescent="0.35">
      <c r="C170" s="26"/>
      <c r="D170" s="23"/>
      <c r="E170" s="24" t="s">
        <v>104</v>
      </c>
      <c r="F170" s="31">
        <v>8.014259790949152E-2</v>
      </c>
    </row>
    <row r="171" spans="3:6" ht="14.5" x14ac:dyDescent="0.35">
      <c r="C171" s="26"/>
      <c r="D171" s="23"/>
      <c r="E171" s="24" t="s">
        <v>69</v>
      </c>
      <c r="F171" s="31">
        <v>5.301530008048512E-2</v>
      </c>
    </row>
    <row r="172" spans="3:6" ht="14.5" x14ac:dyDescent="0.35">
      <c r="C172" s="26"/>
      <c r="D172" s="23"/>
      <c r="E172" s="24" t="s">
        <v>60</v>
      </c>
      <c r="F172" s="31">
        <v>3.8007002249003628E-2</v>
      </c>
    </row>
    <row r="173" spans="3:6" ht="14.5" x14ac:dyDescent="0.35">
      <c r="C173" s="26"/>
      <c r="D173" s="23"/>
      <c r="E173" s="24" t="s">
        <v>57</v>
      </c>
      <c r="F173" s="31">
        <v>3.5781723234547251E-2</v>
      </c>
    </row>
    <row r="174" spans="3:6" ht="14.5" x14ac:dyDescent="0.35">
      <c r="C174" s="26"/>
      <c r="D174" s="23"/>
      <c r="E174" s="24" t="s">
        <v>119</v>
      </c>
      <c r="F174" s="31">
        <v>2.5445559287330222E-2</v>
      </c>
    </row>
    <row r="175" spans="3:6" ht="14.5" x14ac:dyDescent="0.35">
      <c r="C175" s="26"/>
      <c r="D175" s="23"/>
      <c r="E175" s="24" t="s">
        <v>302</v>
      </c>
      <c r="F175" s="31">
        <v>2.5279895633127797E-2</v>
      </c>
    </row>
    <row r="176" spans="3:6" ht="14.5" x14ac:dyDescent="0.35">
      <c r="C176" s="25" t="s">
        <v>136</v>
      </c>
      <c r="D176" s="22" t="s">
        <v>19</v>
      </c>
      <c r="E176" s="22" t="s">
        <v>91</v>
      </c>
      <c r="F176" s="30">
        <v>0.83030775180945671</v>
      </c>
    </row>
    <row r="177" spans="3:6" ht="14.5" x14ac:dyDescent="0.35">
      <c r="C177" s="26"/>
      <c r="D177" s="23"/>
      <c r="E177" s="24" t="s">
        <v>240</v>
      </c>
      <c r="F177" s="31">
        <v>0.15676445324529417</v>
      </c>
    </row>
    <row r="178" spans="3:6" ht="14.5" x14ac:dyDescent="0.35">
      <c r="C178" s="26"/>
      <c r="D178" s="23"/>
      <c r="E178" s="24" t="s">
        <v>69</v>
      </c>
      <c r="F178" s="31">
        <v>1.7163630591397715E-2</v>
      </c>
    </row>
    <row r="179" spans="3:6" ht="14.5" x14ac:dyDescent="0.35">
      <c r="C179" s="25" t="s">
        <v>137</v>
      </c>
      <c r="D179" s="22" t="s">
        <v>20</v>
      </c>
      <c r="E179" s="22" t="s">
        <v>91</v>
      </c>
      <c r="F179" s="30">
        <v>0.98538290088285097</v>
      </c>
    </row>
    <row r="180" spans="3:6" ht="14.5" x14ac:dyDescent="0.35">
      <c r="C180" s="26"/>
      <c r="D180" s="23"/>
      <c r="E180" s="24" t="s">
        <v>69</v>
      </c>
      <c r="F180" s="31">
        <v>1.6232795568040269E-2</v>
      </c>
    </row>
    <row r="181" spans="3:6" ht="14.5" x14ac:dyDescent="0.35">
      <c r="C181" s="25" t="s">
        <v>138</v>
      </c>
      <c r="D181" s="22" t="s">
        <v>21</v>
      </c>
      <c r="E181" s="22" t="s">
        <v>91</v>
      </c>
      <c r="F181" s="30">
        <v>0.98729448564311284</v>
      </c>
    </row>
    <row r="182" spans="3:6" ht="14.5" x14ac:dyDescent="0.35">
      <c r="C182" s="26"/>
      <c r="D182" s="23"/>
      <c r="E182" s="24" t="s">
        <v>69</v>
      </c>
      <c r="F182" s="31">
        <v>1.7184824918757134E-2</v>
      </c>
    </row>
    <row r="183" spans="3:6" ht="14.5" x14ac:dyDescent="0.35">
      <c r="C183" s="25" t="s">
        <v>139</v>
      </c>
      <c r="D183" s="22" t="s">
        <v>22</v>
      </c>
      <c r="E183" s="22" t="s">
        <v>58</v>
      </c>
      <c r="F183" s="30">
        <v>7.4700571107498573E-2</v>
      </c>
    </row>
    <row r="184" spans="3:6" ht="14.5" x14ac:dyDescent="0.35">
      <c r="C184" s="26"/>
      <c r="D184" s="23"/>
      <c r="E184" s="24" t="s">
        <v>59</v>
      </c>
      <c r="F184" s="31">
        <v>5.4016504860965008E-2</v>
      </c>
    </row>
    <row r="185" spans="3:6" ht="14.5" x14ac:dyDescent="0.35">
      <c r="C185" s="26"/>
      <c r="D185" s="23"/>
      <c r="E185" s="24" t="s">
        <v>81</v>
      </c>
      <c r="F185" s="31">
        <v>4.5762863433249888E-2</v>
      </c>
    </row>
    <row r="186" spans="3:6" ht="14.5" x14ac:dyDescent="0.35">
      <c r="C186" s="26"/>
      <c r="D186" s="23"/>
      <c r="E186" s="24" t="s">
        <v>57</v>
      </c>
      <c r="F186" s="31">
        <v>4.4043421763425537E-2</v>
      </c>
    </row>
    <row r="187" spans="3:6" ht="14.5" x14ac:dyDescent="0.35">
      <c r="C187" s="26"/>
      <c r="D187" s="23"/>
      <c r="E187" s="24" t="s">
        <v>130</v>
      </c>
      <c r="F187" s="31">
        <v>4.0690645172289076E-2</v>
      </c>
    </row>
    <row r="188" spans="3:6" ht="14.5" x14ac:dyDescent="0.35">
      <c r="C188" s="26"/>
      <c r="D188" s="23"/>
      <c r="E188" s="24" t="s">
        <v>261</v>
      </c>
      <c r="F188" s="31">
        <v>4.0374787567851671E-2</v>
      </c>
    </row>
    <row r="189" spans="3:6" ht="14.5" x14ac:dyDescent="0.35">
      <c r="C189" s="26"/>
      <c r="D189" s="23"/>
      <c r="E189" s="24" t="s">
        <v>62</v>
      </c>
      <c r="F189" s="31">
        <v>3.9507144847569751E-2</v>
      </c>
    </row>
    <row r="190" spans="3:6" ht="14.5" x14ac:dyDescent="0.35">
      <c r="C190" s="26"/>
      <c r="D190" s="23"/>
      <c r="E190" s="24" t="s">
        <v>83</v>
      </c>
      <c r="F190" s="31">
        <v>3.8526595433849987E-2</v>
      </c>
    </row>
    <row r="191" spans="3:6" ht="14.5" x14ac:dyDescent="0.35">
      <c r="C191" s="26"/>
      <c r="D191" s="23"/>
      <c r="E191" s="24" t="s">
        <v>60</v>
      </c>
      <c r="F191" s="31">
        <v>3.6998936200492806E-2</v>
      </c>
    </row>
    <row r="192" spans="3:6" ht="14.5" x14ac:dyDescent="0.35">
      <c r="C192" s="26"/>
      <c r="D192" s="23"/>
      <c r="E192" s="24" t="s">
        <v>80</v>
      </c>
      <c r="F192" s="31">
        <v>3.5220261900818069E-2</v>
      </c>
    </row>
    <row r="193" spans="3:6" ht="14.5" x14ac:dyDescent="0.35">
      <c r="C193" s="25" t="s">
        <v>142</v>
      </c>
      <c r="D193" s="22" t="s">
        <v>23</v>
      </c>
      <c r="E193" s="22" t="s">
        <v>91</v>
      </c>
      <c r="F193" s="30">
        <v>0.99161157756918528</v>
      </c>
    </row>
    <row r="194" spans="3:6" ht="14.5" x14ac:dyDescent="0.35">
      <c r="C194" s="26"/>
      <c r="D194" s="23"/>
      <c r="E194" s="24" t="s">
        <v>69</v>
      </c>
      <c r="F194" s="31">
        <v>1.1399782691913583E-2</v>
      </c>
    </row>
    <row r="195" spans="3:6" ht="14.5" x14ac:dyDescent="0.35">
      <c r="C195" s="25" t="s">
        <v>143</v>
      </c>
      <c r="D195" s="22" t="s">
        <v>24</v>
      </c>
      <c r="E195" s="22" t="s">
        <v>99</v>
      </c>
      <c r="F195" s="30">
        <v>0.17923420737287757</v>
      </c>
    </row>
    <row r="196" spans="3:6" ht="14.5" x14ac:dyDescent="0.35">
      <c r="C196" s="26"/>
      <c r="D196" s="23"/>
      <c r="E196" s="24" t="s">
        <v>104</v>
      </c>
      <c r="F196" s="31">
        <v>8.8049610436462269E-2</v>
      </c>
    </row>
    <row r="197" spans="3:6" ht="14.5" x14ac:dyDescent="0.35">
      <c r="C197" s="26"/>
      <c r="D197" s="23"/>
      <c r="E197" s="24" t="s">
        <v>288</v>
      </c>
      <c r="F197" s="31">
        <v>8.0131768550046598E-2</v>
      </c>
    </row>
    <row r="198" spans="3:6" ht="14.5" x14ac:dyDescent="0.35">
      <c r="C198" s="26"/>
      <c r="D198" s="23"/>
      <c r="E198" s="24" t="s">
        <v>100</v>
      </c>
      <c r="F198" s="31">
        <v>7.6760318451195478E-2</v>
      </c>
    </row>
    <row r="199" spans="3:6" ht="14.5" x14ac:dyDescent="0.35">
      <c r="C199" s="26"/>
      <c r="D199" s="23"/>
      <c r="E199" s="24" t="s">
        <v>101</v>
      </c>
      <c r="F199" s="31">
        <v>7.6747443439056776E-2</v>
      </c>
    </row>
    <row r="200" spans="3:6" ht="14.5" x14ac:dyDescent="0.35">
      <c r="C200" s="26"/>
      <c r="D200" s="23"/>
      <c r="E200" s="24" t="s">
        <v>110</v>
      </c>
      <c r="F200" s="31">
        <v>7.251855391363618E-2</v>
      </c>
    </row>
    <row r="201" spans="3:6" ht="14.5" x14ac:dyDescent="0.35">
      <c r="C201" s="26"/>
      <c r="D201" s="23"/>
      <c r="E201" s="24" t="s">
        <v>57</v>
      </c>
      <c r="F201" s="31">
        <v>6.0398377897514857E-2</v>
      </c>
    </row>
    <row r="202" spans="3:6" ht="14.5" x14ac:dyDescent="0.35">
      <c r="C202" s="26"/>
      <c r="D202" s="23"/>
      <c r="E202" s="24" t="s">
        <v>113</v>
      </c>
      <c r="F202" s="31">
        <v>5.8979600283841395E-2</v>
      </c>
    </row>
    <row r="203" spans="3:6" ht="14.5" x14ac:dyDescent="0.35">
      <c r="C203" s="26"/>
      <c r="D203" s="23"/>
      <c r="E203" s="24" t="s">
        <v>73</v>
      </c>
      <c r="F203" s="31">
        <v>4.3398742474123314E-2</v>
      </c>
    </row>
    <row r="204" spans="3:6" ht="14.5" x14ac:dyDescent="0.35">
      <c r="C204" s="26"/>
      <c r="D204" s="23"/>
      <c r="E204" s="24" t="s">
        <v>238</v>
      </c>
      <c r="F204" s="31">
        <v>4.1310607570461289E-2</v>
      </c>
    </row>
    <row r="205" spans="3:6" ht="14.5" x14ac:dyDescent="0.35">
      <c r="C205" s="25" t="s">
        <v>144</v>
      </c>
      <c r="D205" s="22" t="s">
        <v>25</v>
      </c>
      <c r="E205" s="22" t="s">
        <v>99</v>
      </c>
      <c r="F205" s="30">
        <v>0.11144643897802399</v>
      </c>
    </row>
    <row r="206" spans="3:6" ht="14.5" x14ac:dyDescent="0.35">
      <c r="C206" s="26"/>
      <c r="D206" s="23"/>
      <c r="E206" s="24" t="s">
        <v>58</v>
      </c>
      <c r="F206" s="31">
        <v>5.4099166962847625E-2</v>
      </c>
    </row>
    <row r="207" spans="3:6" ht="14.5" x14ac:dyDescent="0.35">
      <c r="C207" s="26"/>
      <c r="D207" s="23"/>
      <c r="E207" s="24" t="s">
        <v>110</v>
      </c>
      <c r="F207" s="31">
        <v>4.5598420420249364E-2</v>
      </c>
    </row>
    <row r="208" spans="3:6" ht="14.5" x14ac:dyDescent="0.35">
      <c r="C208" s="26"/>
      <c r="D208" s="23"/>
      <c r="E208" s="24" t="s">
        <v>242</v>
      </c>
      <c r="F208" s="31">
        <v>3.5739289498217718E-2</v>
      </c>
    </row>
    <row r="209" spans="3:6" ht="14.5" x14ac:dyDescent="0.35">
      <c r="C209" s="26"/>
      <c r="D209" s="23"/>
      <c r="E209" s="24" t="s">
        <v>113</v>
      </c>
      <c r="F209" s="31">
        <v>3.3048939137403505E-2</v>
      </c>
    </row>
    <row r="210" spans="3:6" ht="14.5" x14ac:dyDescent="0.35">
      <c r="C210" s="26"/>
      <c r="D210" s="23"/>
      <c r="E210" s="24" t="s">
        <v>101</v>
      </c>
      <c r="F210" s="31">
        <v>2.9916774130401634E-2</v>
      </c>
    </row>
    <row r="211" spans="3:6" ht="14.5" x14ac:dyDescent="0.35">
      <c r="C211" s="26"/>
      <c r="D211" s="23"/>
      <c r="E211" s="24" t="s">
        <v>122</v>
      </c>
      <c r="F211" s="31">
        <v>2.4253001928159101E-2</v>
      </c>
    </row>
    <row r="212" spans="3:6" ht="14.5" x14ac:dyDescent="0.35">
      <c r="C212" s="26"/>
      <c r="D212" s="23"/>
      <c r="E212" s="24" t="s">
        <v>124</v>
      </c>
      <c r="F212" s="31">
        <v>2.4057299609078625E-2</v>
      </c>
    </row>
    <row r="213" spans="3:6" ht="14.5" x14ac:dyDescent="0.35">
      <c r="C213" s="26"/>
      <c r="D213" s="23"/>
      <c r="E213" s="24" t="s">
        <v>57</v>
      </c>
      <c r="F213" s="31">
        <v>2.248771532630002E-2</v>
      </c>
    </row>
    <row r="214" spans="3:6" ht="14.5" x14ac:dyDescent="0.35">
      <c r="C214" s="26"/>
      <c r="D214" s="23"/>
      <c r="E214" s="24" t="s">
        <v>62</v>
      </c>
      <c r="F214" s="31">
        <v>2.1186727841917889E-2</v>
      </c>
    </row>
    <row r="215" spans="3:6" ht="14.5" x14ac:dyDescent="0.35">
      <c r="C215" s="25" t="s">
        <v>145</v>
      </c>
      <c r="D215" s="22" t="s">
        <v>26</v>
      </c>
      <c r="E215" s="22" t="s">
        <v>91</v>
      </c>
      <c r="F215" s="30">
        <v>0.98487744199255733</v>
      </c>
    </row>
    <row r="216" spans="3:6" ht="14.5" x14ac:dyDescent="0.35">
      <c r="C216" s="26"/>
      <c r="D216" s="23"/>
      <c r="E216" s="24" t="s">
        <v>69</v>
      </c>
      <c r="F216" s="31">
        <v>1.2805695114503631E-2</v>
      </c>
    </row>
    <row r="217" spans="3:6" ht="14.5" x14ac:dyDescent="0.35">
      <c r="C217" s="25" t="s">
        <v>146</v>
      </c>
      <c r="D217" s="22" t="s">
        <v>27</v>
      </c>
      <c r="E217" s="22" t="s">
        <v>99</v>
      </c>
      <c r="F217" s="30">
        <v>0.99362227022090743</v>
      </c>
    </row>
    <row r="218" spans="3:6" ht="14.5" x14ac:dyDescent="0.35">
      <c r="C218" s="26"/>
      <c r="D218" s="23"/>
      <c r="E218" s="24" t="s">
        <v>69</v>
      </c>
      <c r="F218" s="31">
        <v>2.3629536921592311E-3</v>
      </c>
    </row>
    <row r="219" spans="3:6" ht="14.5" x14ac:dyDescent="0.35">
      <c r="C219" s="25" t="s">
        <v>147</v>
      </c>
      <c r="D219" s="22" t="s">
        <v>28</v>
      </c>
      <c r="E219" s="22" t="s">
        <v>99</v>
      </c>
      <c r="F219" s="30">
        <v>0.12085173891966988</v>
      </c>
    </row>
    <row r="220" spans="3:6" ht="14.5" x14ac:dyDescent="0.35">
      <c r="C220" s="26"/>
      <c r="D220" s="23"/>
      <c r="E220" s="24" t="s">
        <v>69</v>
      </c>
      <c r="F220" s="31">
        <v>8.8361195152356659E-2</v>
      </c>
    </row>
    <row r="221" spans="3:6" ht="14.5" x14ac:dyDescent="0.35">
      <c r="C221" s="26"/>
      <c r="D221" s="23"/>
      <c r="E221" s="24" t="s">
        <v>104</v>
      </c>
      <c r="F221" s="31">
        <v>8.6171739660948488E-2</v>
      </c>
    </row>
    <row r="222" spans="3:6" ht="14.5" x14ac:dyDescent="0.35">
      <c r="C222" s="26"/>
      <c r="D222" s="23"/>
      <c r="E222" s="24" t="s">
        <v>110</v>
      </c>
      <c r="F222" s="31">
        <v>7.5492024919775649E-2</v>
      </c>
    </row>
    <row r="223" spans="3:6" ht="14.5" x14ac:dyDescent="0.35">
      <c r="C223" s="26"/>
      <c r="D223" s="23"/>
      <c r="E223" s="24" t="s">
        <v>60</v>
      </c>
      <c r="F223" s="31">
        <v>7.1647289983307133E-2</v>
      </c>
    </row>
    <row r="224" spans="3:6" ht="14.5" x14ac:dyDescent="0.35">
      <c r="C224" s="26"/>
      <c r="D224" s="23"/>
      <c r="E224" s="24" t="s">
        <v>59</v>
      </c>
      <c r="F224" s="31">
        <v>7.1522248816039136E-2</v>
      </c>
    </row>
    <row r="225" spans="3:6" ht="14.5" x14ac:dyDescent="0.35">
      <c r="C225" s="26"/>
      <c r="D225" s="23"/>
      <c r="E225" s="24" t="s">
        <v>101</v>
      </c>
      <c r="F225" s="31">
        <v>6.0813589553164051E-2</v>
      </c>
    </row>
    <row r="226" spans="3:6" ht="14.5" x14ac:dyDescent="0.35">
      <c r="C226" s="26"/>
      <c r="D226" s="23"/>
      <c r="E226" s="24" t="s">
        <v>113</v>
      </c>
      <c r="F226" s="31">
        <v>6.0075771912625253E-2</v>
      </c>
    </row>
    <row r="227" spans="3:6" ht="14.5" x14ac:dyDescent="0.35">
      <c r="C227" s="26"/>
      <c r="D227" s="23"/>
      <c r="E227" s="24" t="s">
        <v>122</v>
      </c>
      <c r="F227" s="31">
        <v>5.6303915628672263E-2</v>
      </c>
    </row>
    <row r="228" spans="3:6" ht="14.5" x14ac:dyDescent="0.35">
      <c r="C228" s="26"/>
      <c r="D228" s="23"/>
      <c r="E228" s="24" t="s">
        <v>107</v>
      </c>
      <c r="F228" s="31">
        <v>3.9672995576887179E-2</v>
      </c>
    </row>
    <row r="229" spans="3:6" ht="14.5" x14ac:dyDescent="0.35">
      <c r="C229" s="25" t="s">
        <v>148</v>
      </c>
      <c r="D229" s="22" t="s">
        <v>29</v>
      </c>
      <c r="E229" s="22" t="s">
        <v>99</v>
      </c>
      <c r="F229" s="30">
        <v>0.14841961785868565</v>
      </c>
    </row>
    <row r="230" spans="3:6" ht="14.5" x14ac:dyDescent="0.35">
      <c r="C230" s="26"/>
      <c r="D230" s="23"/>
      <c r="E230" s="24" t="s">
        <v>57</v>
      </c>
      <c r="F230" s="31">
        <v>8.2806104677828299E-2</v>
      </c>
    </row>
    <row r="231" spans="3:6" ht="14.5" x14ac:dyDescent="0.35">
      <c r="C231" s="26"/>
      <c r="D231" s="23"/>
      <c r="E231" s="24" t="s">
        <v>60</v>
      </c>
      <c r="F231" s="31">
        <v>6.4751615523434558E-2</v>
      </c>
    </row>
    <row r="232" spans="3:6" ht="14.5" x14ac:dyDescent="0.35">
      <c r="C232" s="26"/>
      <c r="D232" s="23"/>
      <c r="E232" s="24" t="s">
        <v>110</v>
      </c>
      <c r="F232" s="31">
        <v>4.2500246001064182E-2</v>
      </c>
    </row>
    <row r="233" spans="3:6" ht="14.5" x14ac:dyDescent="0.35">
      <c r="C233" s="26"/>
      <c r="D233" s="23"/>
      <c r="E233" s="24" t="s">
        <v>101</v>
      </c>
      <c r="F233" s="31">
        <v>3.4874039473920558E-2</v>
      </c>
    </row>
    <row r="234" spans="3:6" ht="14.5" x14ac:dyDescent="0.35">
      <c r="C234" s="26"/>
      <c r="D234" s="23"/>
      <c r="E234" s="24" t="s">
        <v>59</v>
      </c>
      <c r="F234" s="31">
        <v>3.484914020029193E-2</v>
      </c>
    </row>
    <row r="235" spans="3:6" ht="14.5" x14ac:dyDescent="0.35">
      <c r="C235" s="26"/>
      <c r="D235" s="23"/>
      <c r="E235" s="24" t="s">
        <v>69</v>
      </c>
      <c r="F235" s="31">
        <v>3.15529148209533E-2</v>
      </c>
    </row>
    <row r="236" spans="3:6" ht="14.5" x14ac:dyDescent="0.35">
      <c r="C236" s="26"/>
      <c r="D236" s="23"/>
      <c r="E236" s="24" t="s">
        <v>81</v>
      </c>
      <c r="F236" s="31">
        <v>1.8950780782838784E-2</v>
      </c>
    </row>
    <row r="237" spans="3:6" ht="14.5" x14ac:dyDescent="0.35">
      <c r="C237" s="26"/>
      <c r="D237" s="23"/>
      <c r="E237" s="24" t="s">
        <v>76</v>
      </c>
      <c r="F237" s="31">
        <v>1.7034097342514948E-2</v>
      </c>
    </row>
    <row r="238" spans="3:6" ht="14.5" x14ac:dyDescent="0.35">
      <c r="C238" s="26"/>
      <c r="D238" s="23"/>
      <c r="E238" s="24" t="s">
        <v>89</v>
      </c>
      <c r="F238" s="31">
        <v>1.5605464568184003E-2</v>
      </c>
    </row>
    <row r="239" spans="3:6" ht="14.5" x14ac:dyDescent="0.35">
      <c r="C239" s="25" t="s">
        <v>149</v>
      </c>
      <c r="D239" s="22" t="s">
        <v>30</v>
      </c>
      <c r="E239" s="22" t="s">
        <v>287</v>
      </c>
      <c r="F239" s="30">
        <v>2.2481952679031657E-2</v>
      </c>
    </row>
    <row r="240" spans="3:6" ht="14.5" x14ac:dyDescent="0.35">
      <c r="C240" s="26"/>
      <c r="D240" s="23"/>
      <c r="E240" s="24" t="s">
        <v>76</v>
      </c>
      <c r="F240" s="31">
        <v>2.1757661208766647E-2</v>
      </c>
    </row>
    <row r="241" spans="3:6" ht="14.5" x14ac:dyDescent="0.35">
      <c r="C241" s="26"/>
      <c r="D241" s="23"/>
      <c r="E241" s="24" t="s">
        <v>303</v>
      </c>
      <c r="F241" s="31">
        <v>2.1610483795179887E-2</v>
      </c>
    </row>
    <row r="242" spans="3:6" ht="14.5" x14ac:dyDescent="0.35">
      <c r="C242" s="26"/>
      <c r="D242" s="23"/>
      <c r="E242" s="24" t="s">
        <v>304</v>
      </c>
      <c r="F242" s="31">
        <v>2.1505278920973977E-2</v>
      </c>
    </row>
    <row r="243" spans="3:6" ht="14.5" x14ac:dyDescent="0.35">
      <c r="C243" s="26"/>
      <c r="D243" s="23"/>
      <c r="E243" s="24" t="s">
        <v>140</v>
      </c>
      <c r="F243" s="31">
        <v>2.115544988054668E-2</v>
      </c>
    </row>
    <row r="244" spans="3:6" ht="14.5" x14ac:dyDescent="0.35">
      <c r="C244" s="26"/>
      <c r="D244" s="23"/>
      <c r="E244" s="24" t="s">
        <v>70</v>
      </c>
      <c r="F244" s="31">
        <v>2.0996844690243859E-2</v>
      </c>
    </row>
    <row r="245" spans="3:6" ht="14.5" x14ac:dyDescent="0.35">
      <c r="C245" s="26"/>
      <c r="D245" s="23"/>
      <c r="E245" s="24" t="s">
        <v>71</v>
      </c>
      <c r="F245" s="31">
        <v>2.0907579609514872E-2</v>
      </c>
    </row>
    <row r="246" spans="3:6" ht="14.5" x14ac:dyDescent="0.35">
      <c r="C246" s="26"/>
      <c r="D246" s="23"/>
      <c r="E246" s="24" t="s">
        <v>305</v>
      </c>
      <c r="F246" s="31">
        <v>2.0879799548992505E-2</v>
      </c>
    </row>
    <row r="247" spans="3:6" ht="14.5" x14ac:dyDescent="0.35">
      <c r="C247" s="26"/>
      <c r="D247" s="23"/>
      <c r="E247" s="24" t="s">
        <v>130</v>
      </c>
      <c r="F247" s="31">
        <v>2.0807472639880881E-2</v>
      </c>
    </row>
    <row r="248" spans="3:6" ht="14.5" x14ac:dyDescent="0.35">
      <c r="C248" s="26"/>
      <c r="D248" s="23"/>
      <c r="E248" s="24" t="s">
        <v>195</v>
      </c>
      <c r="F248" s="31">
        <v>2.077762555482493E-2</v>
      </c>
    </row>
    <row r="249" spans="3:6" ht="14.5" x14ac:dyDescent="0.35">
      <c r="C249" s="25" t="s">
        <v>150</v>
      </c>
      <c r="D249" s="22" t="s">
        <v>31</v>
      </c>
      <c r="E249" s="22" t="s">
        <v>151</v>
      </c>
      <c r="F249" s="30">
        <v>0.12384865969236084</v>
      </c>
    </row>
    <row r="250" spans="3:6" ht="14.5" x14ac:dyDescent="0.35">
      <c r="C250" s="26"/>
      <c r="D250" s="23"/>
      <c r="E250" s="24" t="s">
        <v>69</v>
      </c>
      <c r="F250" s="31">
        <v>9.4850234895551111E-2</v>
      </c>
    </row>
    <row r="251" spans="3:6" ht="14.5" x14ac:dyDescent="0.35">
      <c r="C251" s="26"/>
      <c r="D251" s="23"/>
      <c r="E251" s="24" t="s">
        <v>59</v>
      </c>
      <c r="F251" s="31">
        <v>3.5778913250809716E-2</v>
      </c>
    </row>
    <row r="252" spans="3:6" ht="14.5" x14ac:dyDescent="0.35">
      <c r="C252" s="26"/>
      <c r="D252" s="23"/>
      <c r="E252" s="24" t="s">
        <v>306</v>
      </c>
      <c r="F252" s="31">
        <v>1.8778821515981276E-2</v>
      </c>
    </row>
    <row r="253" spans="3:6" ht="14.5" x14ac:dyDescent="0.35">
      <c r="C253" s="26"/>
      <c r="D253" s="23"/>
      <c r="E253" s="24" t="s">
        <v>182</v>
      </c>
      <c r="F253" s="31">
        <v>1.8251187345864492E-2</v>
      </c>
    </row>
    <row r="254" spans="3:6" ht="14.5" x14ac:dyDescent="0.35">
      <c r="C254" s="26"/>
      <c r="D254" s="23"/>
      <c r="E254" s="24" t="s">
        <v>60</v>
      </c>
      <c r="F254" s="31">
        <v>1.7973959399556941E-2</v>
      </c>
    </row>
    <row r="255" spans="3:6" ht="14.5" x14ac:dyDescent="0.35">
      <c r="C255" s="26"/>
      <c r="D255" s="23"/>
      <c r="E255" s="24" t="s">
        <v>57</v>
      </c>
      <c r="F255" s="31">
        <v>1.7809888034247191E-2</v>
      </c>
    </row>
    <row r="256" spans="3:6" ht="14.5" x14ac:dyDescent="0.35">
      <c r="C256" s="26"/>
      <c r="D256" s="23"/>
      <c r="E256" s="24" t="s">
        <v>263</v>
      </c>
      <c r="F256" s="31">
        <v>9.4047442890765193E-3</v>
      </c>
    </row>
    <row r="257" spans="3:6" ht="14.5" x14ac:dyDescent="0.35">
      <c r="C257" s="26"/>
      <c r="D257" s="23"/>
      <c r="E257" s="24" t="s">
        <v>99</v>
      </c>
      <c r="F257" s="31">
        <v>3.7038139555185135E-3</v>
      </c>
    </row>
    <row r="258" spans="3:6" ht="14.5" x14ac:dyDescent="0.35">
      <c r="C258" s="26"/>
      <c r="D258" s="23"/>
      <c r="E258" s="24" t="s">
        <v>307</v>
      </c>
      <c r="F258" s="31">
        <v>5.5441763052877652E-6</v>
      </c>
    </row>
    <row r="259" spans="3:6" ht="14.5" x14ac:dyDescent="0.35">
      <c r="C259" s="25" t="s">
        <v>152</v>
      </c>
      <c r="D259" s="22" t="s">
        <v>32</v>
      </c>
      <c r="E259" s="22" t="s">
        <v>69</v>
      </c>
      <c r="F259" s="30">
        <v>0.99553484684280891</v>
      </c>
    </row>
    <row r="260" spans="3:6" ht="14.5" x14ac:dyDescent="0.35">
      <c r="C260" s="25" t="s">
        <v>153</v>
      </c>
      <c r="D260" s="22" t="s">
        <v>33</v>
      </c>
      <c r="E260" s="22" t="s">
        <v>99</v>
      </c>
      <c r="F260" s="30">
        <v>0.17807562034266289</v>
      </c>
    </row>
    <row r="261" spans="3:6" ht="14.5" x14ac:dyDescent="0.35">
      <c r="C261" s="26"/>
      <c r="D261" s="23"/>
      <c r="E261" s="24" t="s">
        <v>100</v>
      </c>
      <c r="F261" s="31">
        <v>7.4354516393347975E-2</v>
      </c>
    </row>
    <row r="262" spans="3:6" ht="14.5" x14ac:dyDescent="0.35">
      <c r="C262" s="26"/>
      <c r="D262" s="23"/>
      <c r="E262" s="24" t="s">
        <v>110</v>
      </c>
      <c r="F262" s="31">
        <v>7.210232527788614E-2</v>
      </c>
    </row>
    <row r="263" spans="3:6" ht="14.5" x14ac:dyDescent="0.35">
      <c r="C263" s="26"/>
      <c r="D263" s="23"/>
      <c r="E263" s="24" t="s">
        <v>101</v>
      </c>
      <c r="F263" s="31">
        <v>6.8840660165851497E-2</v>
      </c>
    </row>
    <row r="264" spans="3:6" ht="14.5" x14ac:dyDescent="0.35">
      <c r="C264" s="26"/>
      <c r="D264" s="23"/>
      <c r="E264" s="24" t="s">
        <v>114</v>
      </c>
      <c r="F264" s="31">
        <v>6.8525909862734852E-2</v>
      </c>
    </row>
    <row r="265" spans="3:6" ht="14.5" x14ac:dyDescent="0.35">
      <c r="C265" s="26"/>
      <c r="D265" s="23"/>
      <c r="E265" s="24" t="s">
        <v>113</v>
      </c>
      <c r="F265" s="31">
        <v>6.2310343948364884E-2</v>
      </c>
    </row>
    <row r="266" spans="3:6" ht="14.5" x14ac:dyDescent="0.35">
      <c r="C266" s="26"/>
      <c r="D266" s="23"/>
      <c r="E266" s="24" t="s">
        <v>104</v>
      </c>
      <c r="F266" s="31">
        <v>6.0376676356143875E-2</v>
      </c>
    </row>
    <row r="267" spans="3:6" ht="14.5" x14ac:dyDescent="0.35">
      <c r="C267" s="26"/>
      <c r="D267" s="23"/>
      <c r="E267" s="24" t="s">
        <v>57</v>
      </c>
      <c r="F267" s="31">
        <v>5.6000429018285801E-2</v>
      </c>
    </row>
    <row r="268" spans="3:6" ht="14.5" x14ac:dyDescent="0.35">
      <c r="C268" s="26"/>
      <c r="D268" s="23"/>
      <c r="E268" s="24" t="s">
        <v>122</v>
      </c>
      <c r="F268" s="31">
        <v>5.367025903417779E-2</v>
      </c>
    </row>
    <row r="269" spans="3:6" ht="14.5" x14ac:dyDescent="0.35">
      <c r="C269" s="26"/>
      <c r="D269" s="23"/>
      <c r="E269" s="24" t="s">
        <v>239</v>
      </c>
      <c r="F269" s="31">
        <v>4.6416991172593333E-2</v>
      </c>
    </row>
    <row r="270" spans="3:6" ht="14.5" x14ac:dyDescent="0.35">
      <c r="C270" s="25" t="s">
        <v>154</v>
      </c>
      <c r="D270" s="22" t="s">
        <v>34</v>
      </c>
      <c r="E270" s="22" t="s">
        <v>89</v>
      </c>
      <c r="F270" s="30">
        <v>0.12914462410647762</v>
      </c>
    </row>
    <row r="271" spans="3:6" ht="14.5" x14ac:dyDescent="0.35">
      <c r="C271" s="26"/>
      <c r="D271" s="23"/>
      <c r="E271" s="24" t="s">
        <v>81</v>
      </c>
      <c r="F271" s="31">
        <v>8.6871088179649489E-2</v>
      </c>
    </row>
    <row r="272" spans="3:6" ht="14.5" x14ac:dyDescent="0.35">
      <c r="C272" s="26"/>
      <c r="D272" s="23"/>
      <c r="E272" s="24" t="s">
        <v>140</v>
      </c>
      <c r="F272" s="31">
        <v>8.4184865272131801E-2</v>
      </c>
    </row>
    <row r="273" spans="3:6" ht="14.5" x14ac:dyDescent="0.35">
      <c r="C273" s="26"/>
      <c r="D273" s="23"/>
      <c r="E273" s="24" t="s">
        <v>245</v>
      </c>
      <c r="F273" s="31">
        <v>7.8083693614478505E-2</v>
      </c>
    </row>
    <row r="274" spans="3:6" ht="14.5" x14ac:dyDescent="0.35">
      <c r="C274" s="26"/>
      <c r="D274" s="23"/>
      <c r="E274" s="24" t="s">
        <v>156</v>
      </c>
      <c r="F274" s="31">
        <v>7.1763379000574751E-2</v>
      </c>
    </row>
    <row r="275" spans="3:6" ht="14.5" x14ac:dyDescent="0.35">
      <c r="C275" s="26"/>
      <c r="D275" s="23"/>
      <c r="E275" s="24" t="s">
        <v>155</v>
      </c>
      <c r="F275" s="31">
        <v>5.2254635062387977E-2</v>
      </c>
    </row>
    <row r="276" spans="3:6" ht="14.5" x14ac:dyDescent="0.35">
      <c r="C276" s="26"/>
      <c r="D276" s="23"/>
      <c r="E276" s="24" t="s">
        <v>158</v>
      </c>
      <c r="F276" s="31">
        <v>5.2081243722674642E-2</v>
      </c>
    </row>
    <row r="277" spans="3:6" ht="14.5" x14ac:dyDescent="0.35">
      <c r="C277" s="26"/>
      <c r="D277" s="23"/>
      <c r="E277" s="24" t="s">
        <v>157</v>
      </c>
      <c r="F277" s="31">
        <v>4.7149003458024495E-2</v>
      </c>
    </row>
    <row r="278" spans="3:6" ht="14.5" x14ac:dyDescent="0.35">
      <c r="C278" s="26"/>
      <c r="D278" s="23"/>
      <c r="E278" s="24" t="s">
        <v>281</v>
      </c>
      <c r="F278" s="31">
        <v>4.1769690929858855E-2</v>
      </c>
    </row>
    <row r="279" spans="3:6" ht="14.5" x14ac:dyDescent="0.35">
      <c r="C279" s="26"/>
      <c r="D279" s="23"/>
      <c r="E279" s="24" t="s">
        <v>83</v>
      </c>
      <c r="F279" s="31">
        <v>4.0661806420937675E-2</v>
      </c>
    </row>
    <row r="280" spans="3:6" ht="14.5" x14ac:dyDescent="0.35">
      <c r="C280" s="25" t="s">
        <v>159</v>
      </c>
      <c r="D280" s="22" t="s">
        <v>35</v>
      </c>
      <c r="E280" s="22" t="s">
        <v>69</v>
      </c>
      <c r="F280" s="30">
        <v>0.93705327827468565</v>
      </c>
    </row>
    <row r="281" spans="3:6" ht="14.5" x14ac:dyDescent="0.35">
      <c r="C281" s="26"/>
      <c r="D281" s="23"/>
      <c r="E281" s="24" t="s">
        <v>99</v>
      </c>
      <c r="F281" s="31">
        <v>5.7764743297652126E-2</v>
      </c>
    </row>
    <row r="282" spans="3:6" ht="14.5" x14ac:dyDescent="0.35">
      <c r="C282" s="25" t="s">
        <v>160</v>
      </c>
      <c r="D282" s="22" t="s">
        <v>36</v>
      </c>
      <c r="E282" s="22" t="s">
        <v>57</v>
      </c>
      <c r="F282" s="30">
        <v>0.13247704803362267</v>
      </c>
    </row>
    <row r="283" spans="3:6" ht="14.5" x14ac:dyDescent="0.35">
      <c r="C283" s="26"/>
      <c r="D283" s="23"/>
      <c r="E283" s="24" t="s">
        <v>72</v>
      </c>
      <c r="F283" s="31">
        <v>9.2536026235067653E-2</v>
      </c>
    </row>
    <row r="284" spans="3:6" ht="14.5" x14ac:dyDescent="0.35">
      <c r="C284" s="26"/>
      <c r="D284" s="23"/>
      <c r="E284" s="24" t="s">
        <v>59</v>
      </c>
      <c r="F284" s="31">
        <v>7.6641609357419302E-2</v>
      </c>
    </row>
    <row r="285" spans="3:6" ht="14.5" x14ac:dyDescent="0.35">
      <c r="C285" s="26"/>
      <c r="D285" s="23"/>
      <c r="E285" s="24" t="s">
        <v>62</v>
      </c>
      <c r="F285" s="31">
        <v>5.8397181876479867E-2</v>
      </c>
    </row>
    <row r="286" spans="3:6" ht="14.5" x14ac:dyDescent="0.35">
      <c r="C286" s="26"/>
      <c r="D286" s="23"/>
      <c r="E286" s="24" t="s">
        <v>87</v>
      </c>
      <c r="F286" s="31">
        <v>4.5352495247600377E-2</v>
      </c>
    </row>
    <row r="287" spans="3:6" ht="14.5" x14ac:dyDescent="0.35">
      <c r="C287" s="26"/>
      <c r="D287" s="23"/>
      <c r="E287" s="24" t="s">
        <v>67</v>
      </c>
      <c r="F287" s="31">
        <v>4.233481427915909E-2</v>
      </c>
    </row>
    <row r="288" spans="3:6" ht="14.5" x14ac:dyDescent="0.35">
      <c r="C288" s="26"/>
      <c r="D288" s="23"/>
      <c r="E288" s="24" t="s">
        <v>161</v>
      </c>
      <c r="F288" s="31">
        <v>4.1266113956540548E-2</v>
      </c>
    </row>
    <row r="289" spans="3:6" ht="14.5" x14ac:dyDescent="0.35">
      <c r="C289" s="26"/>
      <c r="D289" s="23"/>
      <c r="E289" s="24" t="s">
        <v>60</v>
      </c>
      <c r="F289" s="31">
        <v>3.2556648995401734E-2</v>
      </c>
    </row>
    <row r="290" spans="3:6" ht="14.5" x14ac:dyDescent="0.35">
      <c r="C290" s="26"/>
      <c r="D290" s="23"/>
      <c r="E290" s="24" t="s">
        <v>107</v>
      </c>
      <c r="F290" s="31">
        <v>3.0586089229638569E-2</v>
      </c>
    </row>
    <row r="291" spans="3:6" ht="14.5" x14ac:dyDescent="0.35">
      <c r="C291" s="26"/>
      <c r="D291" s="23"/>
      <c r="E291" s="24" t="s">
        <v>289</v>
      </c>
      <c r="F291" s="31">
        <v>2.7576981197756183E-2</v>
      </c>
    </row>
    <row r="292" spans="3:6" ht="14.5" x14ac:dyDescent="0.35">
      <c r="C292" s="25" t="s">
        <v>162</v>
      </c>
      <c r="D292" s="22" t="s">
        <v>37</v>
      </c>
      <c r="E292" s="22" t="s">
        <v>290</v>
      </c>
      <c r="F292" s="30">
        <v>3.9562328133249579E-2</v>
      </c>
    </row>
    <row r="293" spans="3:6" ht="14.5" x14ac:dyDescent="0.35">
      <c r="C293" s="26"/>
      <c r="D293" s="23"/>
      <c r="E293" s="24" t="s">
        <v>63</v>
      </c>
      <c r="F293" s="31">
        <v>3.6162713637423509E-2</v>
      </c>
    </row>
    <row r="294" spans="3:6" ht="14.5" x14ac:dyDescent="0.35">
      <c r="C294" s="26"/>
      <c r="D294" s="23"/>
      <c r="E294" s="24" t="s">
        <v>291</v>
      </c>
      <c r="F294" s="31">
        <v>3.5982974043956284E-2</v>
      </c>
    </row>
    <row r="295" spans="3:6" ht="14.5" x14ac:dyDescent="0.35">
      <c r="C295" s="26"/>
      <c r="D295" s="23"/>
      <c r="E295" s="24" t="s">
        <v>141</v>
      </c>
      <c r="F295" s="31">
        <v>3.4017047548012241E-2</v>
      </c>
    </row>
    <row r="296" spans="3:6" ht="14.5" x14ac:dyDescent="0.35">
      <c r="C296" s="26"/>
      <c r="D296" s="23"/>
      <c r="E296" s="24" t="s">
        <v>165</v>
      </c>
      <c r="F296" s="31">
        <v>2.8438844452596371E-2</v>
      </c>
    </row>
    <row r="297" spans="3:6" ht="14.5" x14ac:dyDescent="0.35">
      <c r="C297" s="26"/>
      <c r="D297" s="23"/>
      <c r="E297" s="24" t="s">
        <v>164</v>
      </c>
      <c r="F297" s="31">
        <v>2.8409065424774199E-2</v>
      </c>
    </row>
    <row r="298" spans="3:6" ht="14.5" x14ac:dyDescent="0.35">
      <c r="C298" s="26"/>
      <c r="D298" s="23"/>
      <c r="E298" s="24" t="s">
        <v>292</v>
      </c>
      <c r="F298" s="31">
        <v>2.805931073272961E-2</v>
      </c>
    </row>
    <row r="299" spans="3:6" ht="14.5" x14ac:dyDescent="0.35">
      <c r="C299" s="26"/>
      <c r="D299" s="23"/>
      <c r="E299" s="24" t="s">
        <v>128</v>
      </c>
      <c r="F299" s="31">
        <v>2.7675792412272728E-2</v>
      </c>
    </row>
    <row r="300" spans="3:6" ht="14.5" x14ac:dyDescent="0.35">
      <c r="C300" s="26"/>
      <c r="D300" s="23"/>
      <c r="E300" s="24" t="s">
        <v>308</v>
      </c>
      <c r="F300" s="31">
        <v>2.6597694471650033E-2</v>
      </c>
    </row>
    <row r="301" spans="3:6" ht="14.5" x14ac:dyDescent="0.35">
      <c r="C301" s="26"/>
      <c r="D301" s="23"/>
      <c r="E301" s="24" t="s">
        <v>309</v>
      </c>
      <c r="F301" s="31">
        <v>2.6421575826161572E-2</v>
      </c>
    </row>
    <row r="302" spans="3:6" ht="14.5" x14ac:dyDescent="0.35">
      <c r="C302" s="25" t="s">
        <v>166</v>
      </c>
      <c r="D302" s="22" t="s">
        <v>38</v>
      </c>
      <c r="E302" s="22" t="s">
        <v>57</v>
      </c>
      <c r="F302" s="30">
        <v>8.0011850273157478E-2</v>
      </c>
    </row>
    <row r="303" spans="3:6" ht="14.5" x14ac:dyDescent="0.35">
      <c r="C303" s="26"/>
      <c r="D303" s="23"/>
      <c r="E303" s="24" t="s">
        <v>59</v>
      </c>
      <c r="F303" s="31">
        <v>5.9942255169045396E-2</v>
      </c>
    </row>
    <row r="304" spans="3:6" ht="14.5" x14ac:dyDescent="0.35">
      <c r="C304" s="26"/>
      <c r="D304" s="23"/>
      <c r="E304" s="24" t="s">
        <v>107</v>
      </c>
      <c r="F304" s="31">
        <v>4.3547549718541231E-2</v>
      </c>
    </row>
    <row r="305" spans="3:6" ht="14.5" x14ac:dyDescent="0.35">
      <c r="C305" s="26"/>
      <c r="D305" s="23"/>
      <c r="E305" s="24" t="s">
        <v>58</v>
      </c>
      <c r="F305" s="31">
        <v>3.9041832992088486E-2</v>
      </c>
    </row>
    <row r="306" spans="3:6" ht="14.5" x14ac:dyDescent="0.35">
      <c r="C306" s="26"/>
      <c r="D306" s="23"/>
      <c r="E306" s="24" t="s">
        <v>167</v>
      </c>
      <c r="F306" s="31">
        <v>3.6202762955505514E-2</v>
      </c>
    </row>
    <row r="307" spans="3:6" ht="14.5" x14ac:dyDescent="0.35">
      <c r="C307" s="26"/>
      <c r="D307" s="23"/>
      <c r="E307" s="24" t="s">
        <v>252</v>
      </c>
      <c r="F307" s="31">
        <v>3.4464067369061019E-2</v>
      </c>
    </row>
    <row r="308" spans="3:6" ht="14.5" x14ac:dyDescent="0.35">
      <c r="C308" s="26"/>
      <c r="D308" s="23"/>
      <c r="E308" s="24" t="s">
        <v>196</v>
      </c>
      <c r="F308" s="31">
        <v>3.0460503837329872E-2</v>
      </c>
    </row>
    <row r="309" spans="3:6" ht="14.5" x14ac:dyDescent="0.35">
      <c r="C309" s="26"/>
      <c r="D309" s="23"/>
      <c r="E309" s="24" t="s">
        <v>308</v>
      </c>
      <c r="F309" s="31">
        <v>2.9276986432963208E-2</v>
      </c>
    </row>
    <row r="310" spans="3:6" ht="14.5" x14ac:dyDescent="0.35">
      <c r="C310" s="26"/>
      <c r="D310" s="23"/>
      <c r="E310" s="24" t="s">
        <v>62</v>
      </c>
      <c r="F310" s="31">
        <v>2.9192770926675424E-2</v>
      </c>
    </row>
    <row r="311" spans="3:6" ht="14.5" x14ac:dyDescent="0.35">
      <c r="C311" s="26"/>
      <c r="D311" s="23"/>
      <c r="E311" s="24" t="s">
        <v>67</v>
      </c>
      <c r="F311" s="31">
        <v>2.5763741221801879E-2</v>
      </c>
    </row>
    <row r="312" spans="3:6" ht="14.5" x14ac:dyDescent="0.35">
      <c r="C312" s="25" t="s">
        <v>168</v>
      </c>
      <c r="D312" s="22" t="s">
        <v>39</v>
      </c>
      <c r="E312" s="22" t="s">
        <v>170</v>
      </c>
      <c r="F312" s="30">
        <v>6.9317334356961954E-2</v>
      </c>
    </row>
    <row r="313" spans="3:6" ht="14.5" x14ac:dyDescent="0.35">
      <c r="C313" s="26"/>
      <c r="D313" s="23"/>
      <c r="E313" s="24" t="s">
        <v>169</v>
      </c>
      <c r="F313" s="31">
        <v>6.4608224967370967E-2</v>
      </c>
    </row>
    <row r="314" spans="3:6" ht="14.5" x14ac:dyDescent="0.35">
      <c r="C314" s="26"/>
      <c r="D314" s="23"/>
      <c r="E314" s="24" t="s">
        <v>172</v>
      </c>
      <c r="F314" s="31">
        <v>4.7492477475117451E-2</v>
      </c>
    </row>
    <row r="315" spans="3:6" ht="14.5" x14ac:dyDescent="0.35">
      <c r="C315" s="26"/>
      <c r="D315" s="23"/>
      <c r="E315" s="24" t="s">
        <v>171</v>
      </c>
      <c r="F315" s="31">
        <v>4.3282655083318813E-2</v>
      </c>
    </row>
    <row r="316" spans="3:6" ht="14.5" x14ac:dyDescent="0.35">
      <c r="C316" s="26"/>
      <c r="D316" s="23"/>
      <c r="E316" s="24" t="s">
        <v>87</v>
      </c>
      <c r="F316" s="31">
        <v>3.1959722264901451E-2</v>
      </c>
    </row>
    <row r="317" spans="3:6" ht="14.5" x14ac:dyDescent="0.35">
      <c r="C317" s="26"/>
      <c r="D317" s="23"/>
      <c r="E317" s="24" t="s">
        <v>67</v>
      </c>
      <c r="F317" s="31">
        <v>3.1657921145632741E-2</v>
      </c>
    </row>
    <row r="318" spans="3:6" ht="14.5" x14ac:dyDescent="0.35">
      <c r="C318" s="26"/>
      <c r="D318" s="23"/>
      <c r="E318" s="24" t="s">
        <v>173</v>
      </c>
      <c r="F318" s="31">
        <v>3.0664905936961608E-2</v>
      </c>
    </row>
    <row r="319" spans="3:6" ht="14.5" x14ac:dyDescent="0.35">
      <c r="C319" s="26"/>
      <c r="D319" s="23"/>
      <c r="E319" s="24" t="s">
        <v>69</v>
      </c>
      <c r="F319" s="31">
        <v>2.9573030752654637E-2</v>
      </c>
    </row>
    <row r="320" spans="3:6" ht="14.5" x14ac:dyDescent="0.35">
      <c r="C320" s="26"/>
      <c r="D320" s="23"/>
      <c r="E320" s="24" t="s">
        <v>140</v>
      </c>
      <c r="F320" s="31">
        <v>2.8945366010260747E-2</v>
      </c>
    </row>
    <row r="321" spans="3:6" ht="14.5" x14ac:dyDescent="0.35">
      <c r="C321" s="26"/>
      <c r="D321" s="23"/>
      <c r="E321" s="24" t="s">
        <v>62</v>
      </c>
      <c r="F321" s="31">
        <v>2.744974199382651E-2</v>
      </c>
    </row>
    <row r="322" spans="3:6" ht="14.5" x14ac:dyDescent="0.35">
      <c r="C322" s="25" t="s">
        <v>174</v>
      </c>
      <c r="D322" s="22" t="s">
        <v>40</v>
      </c>
      <c r="E322" s="22" t="s">
        <v>99</v>
      </c>
      <c r="F322" s="30">
        <v>0.80032263106945045</v>
      </c>
    </row>
    <row r="323" spans="3:6" ht="14.5" x14ac:dyDescent="0.35">
      <c r="C323" s="26"/>
      <c r="D323" s="23"/>
      <c r="E323" s="24" t="s">
        <v>60</v>
      </c>
      <c r="F323" s="31">
        <v>6.975488199715818E-2</v>
      </c>
    </row>
    <row r="324" spans="3:6" ht="14.5" x14ac:dyDescent="0.35">
      <c r="C324" s="26"/>
      <c r="D324" s="23"/>
      <c r="E324" s="24" t="s">
        <v>57</v>
      </c>
      <c r="F324" s="31">
        <v>5.2822036215638725E-2</v>
      </c>
    </row>
    <row r="325" spans="3:6" ht="14.5" x14ac:dyDescent="0.35">
      <c r="C325" s="26"/>
      <c r="D325" s="23"/>
      <c r="E325" s="24" t="s">
        <v>141</v>
      </c>
      <c r="F325" s="31">
        <v>2.5610969703497875E-2</v>
      </c>
    </row>
    <row r="326" spans="3:6" ht="14.5" x14ac:dyDescent="0.35">
      <c r="C326" s="26"/>
      <c r="D326" s="23"/>
      <c r="E326" s="24" t="s">
        <v>69</v>
      </c>
      <c r="F326" s="31">
        <v>2.5587652577188213E-2</v>
      </c>
    </row>
    <row r="327" spans="3:6" ht="14.5" x14ac:dyDescent="0.35">
      <c r="C327" s="26"/>
      <c r="D327" s="23"/>
      <c r="E327" s="24" t="s">
        <v>244</v>
      </c>
      <c r="F327" s="31">
        <v>2.5123698371512623E-2</v>
      </c>
    </row>
    <row r="328" spans="3:6" ht="14.5" x14ac:dyDescent="0.35">
      <c r="C328" s="26"/>
      <c r="D328" s="23"/>
      <c r="E328" s="24" t="s">
        <v>301</v>
      </c>
      <c r="F328" s="31">
        <v>2.949439222857452E-3</v>
      </c>
    </row>
    <row r="329" spans="3:6" ht="14.5" x14ac:dyDescent="0.35">
      <c r="C329" s="25" t="s">
        <v>175</v>
      </c>
      <c r="D329" s="22" t="s">
        <v>41</v>
      </c>
      <c r="E329" s="22" t="s">
        <v>99</v>
      </c>
      <c r="F329" s="30">
        <v>0.97829056899905875</v>
      </c>
    </row>
    <row r="330" spans="3:6" ht="14.5" x14ac:dyDescent="0.35">
      <c r="C330" s="26"/>
      <c r="D330" s="23"/>
      <c r="E330" s="24" t="s">
        <v>69</v>
      </c>
      <c r="F330" s="31">
        <v>2.038284345509523E-2</v>
      </c>
    </row>
    <row r="331" spans="3:6" ht="14.5" x14ac:dyDescent="0.35">
      <c r="C331" s="25" t="s">
        <v>176</v>
      </c>
      <c r="D331" s="22" t="s">
        <v>42</v>
      </c>
      <c r="E331" s="22" t="s">
        <v>287</v>
      </c>
      <c r="F331" s="30">
        <v>2.2447882358725007E-2</v>
      </c>
    </row>
    <row r="332" spans="3:6" ht="14.5" x14ac:dyDescent="0.35">
      <c r="C332" s="26"/>
      <c r="D332" s="23"/>
      <c r="E332" s="24" t="s">
        <v>76</v>
      </c>
      <c r="F332" s="31">
        <v>2.1726054889491118E-2</v>
      </c>
    </row>
    <row r="333" spans="3:6" ht="14.5" x14ac:dyDescent="0.35">
      <c r="C333" s="26"/>
      <c r="D333" s="23"/>
      <c r="E333" s="24" t="s">
        <v>303</v>
      </c>
      <c r="F333" s="31">
        <v>2.15834249278531E-2</v>
      </c>
    </row>
    <row r="334" spans="3:6" ht="14.5" x14ac:dyDescent="0.35">
      <c r="C334" s="26"/>
      <c r="D334" s="23"/>
      <c r="E334" s="24" t="s">
        <v>304</v>
      </c>
      <c r="F334" s="31">
        <v>2.1469189998950807E-2</v>
      </c>
    </row>
    <row r="335" spans="3:6" ht="14.5" x14ac:dyDescent="0.35">
      <c r="C335" s="26"/>
      <c r="D335" s="23"/>
      <c r="E335" s="24" t="s">
        <v>140</v>
      </c>
      <c r="F335" s="31">
        <v>2.1124285274047448E-2</v>
      </c>
    </row>
    <row r="336" spans="3:6" ht="14.5" x14ac:dyDescent="0.35">
      <c r="C336" s="26"/>
      <c r="D336" s="23"/>
      <c r="E336" s="24" t="s">
        <v>70</v>
      </c>
      <c r="F336" s="31">
        <v>2.0961650116740584E-2</v>
      </c>
    </row>
    <row r="337" spans="3:6" ht="14.5" x14ac:dyDescent="0.35">
      <c r="C337" s="26"/>
      <c r="D337" s="23"/>
      <c r="E337" s="24" t="s">
        <v>71</v>
      </c>
      <c r="F337" s="31">
        <v>2.0875732150464194E-2</v>
      </c>
    </row>
    <row r="338" spans="3:6" ht="14.5" x14ac:dyDescent="0.35">
      <c r="C338" s="26"/>
      <c r="D338" s="23"/>
      <c r="E338" s="24" t="s">
        <v>305</v>
      </c>
      <c r="F338" s="31">
        <v>2.0850235557900245E-2</v>
      </c>
    </row>
    <row r="339" spans="3:6" ht="14.5" x14ac:dyDescent="0.35">
      <c r="C339" s="26"/>
      <c r="D339" s="23"/>
      <c r="E339" s="24" t="s">
        <v>130</v>
      </c>
      <c r="F339" s="31">
        <v>2.0776814335721198E-2</v>
      </c>
    </row>
    <row r="340" spans="3:6" ht="14.5" x14ac:dyDescent="0.35">
      <c r="C340" s="26"/>
      <c r="D340" s="23"/>
      <c r="E340" s="24" t="s">
        <v>195</v>
      </c>
      <c r="F340" s="31">
        <v>2.074661270093223E-2</v>
      </c>
    </row>
    <row r="341" spans="3:6" ht="14.5" x14ac:dyDescent="0.35">
      <c r="C341" s="25" t="s">
        <v>177</v>
      </c>
      <c r="D341" s="22" t="s">
        <v>43</v>
      </c>
      <c r="E341" s="22" t="s">
        <v>57</v>
      </c>
      <c r="F341" s="30">
        <v>0.13222896028747172</v>
      </c>
    </row>
    <row r="342" spans="3:6" ht="14.5" x14ac:dyDescent="0.35">
      <c r="C342" s="26"/>
      <c r="D342" s="23"/>
      <c r="E342" s="24" t="s">
        <v>72</v>
      </c>
      <c r="F342" s="31">
        <v>9.2362426478819926E-2</v>
      </c>
    </row>
    <row r="343" spans="3:6" ht="14.5" x14ac:dyDescent="0.35">
      <c r="C343" s="26"/>
      <c r="D343" s="23"/>
      <c r="E343" s="24" t="s">
        <v>59</v>
      </c>
      <c r="F343" s="31">
        <v>7.6498523766062185E-2</v>
      </c>
    </row>
    <row r="344" spans="3:6" ht="14.5" x14ac:dyDescent="0.35">
      <c r="C344" s="26"/>
      <c r="D344" s="23"/>
      <c r="E344" s="24" t="s">
        <v>62</v>
      </c>
      <c r="F344" s="31">
        <v>5.828737259496472E-2</v>
      </c>
    </row>
    <row r="345" spans="3:6" ht="14.5" x14ac:dyDescent="0.35">
      <c r="C345" s="26"/>
      <c r="D345" s="23"/>
      <c r="E345" s="24" t="s">
        <v>87</v>
      </c>
      <c r="F345" s="31">
        <v>4.526760966701765E-2</v>
      </c>
    </row>
    <row r="346" spans="3:6" ht="14.5" x14ac:dyDescent="0.35">
      <c r="C346" s="26"/>
      <c r="D346" s="23"/>
      <c r="E346" s="24" t="s">
        <v>67</v>
      </c>
      <c r="F346" s="31">
        <v>4.2255720460171266E-2</v>
      </c>
    </row>
    <row r="347" spans="3:6" ht="14.5" x14ac:dyDescent="0.35">
      <c r="C347" s="26"/>
      <c r="D347" s="23"/>
      <c r="E347" s="24" t="s">
        <v>161</v>
      </c>
      <c r="F347" s="31">
        <v>4.1188116706183164E-2</v>
      </c>
    </row>
    <row r="348" spans="3:6" ht="14.5" x14ac:dyDescent="0.35">
      <c r="C348" s="26"/>
      <c r="D348" s="23"/>
      <c r="E348" s="24" t="s">
        <v>60</v>
      </c>
      <c r="F348" s="31">
        <v>3.2495959587012763E-2</v>
      </c>
    </row>
    <row r="349" spans="3:6" ht="14.5" x14ac:dyDescent="0.35">
      <c r="C349" s="26"/>
      <c r="D349" s="23"/>
      <c r="E349" s="24" t="s">
        <v>107</v>
      </c>
      <c r="F349" s="31">
        <v>3.0529607746524683E-2</v>
      </c>
    </row>
    <row r="350" spans="3:6" ht="14.5" x14ac:dyDescent="0.35">
      <c r="C350" s="26"/>
      <c r="D350" s="23"/>
      <c r="E350" s="24" t="s">
        <v>289</v>
      </c>
      <c r="F350" s="31">
        <v>2.7525128287143846E-2</v>
      </c>
    </row>
    <row r="351" spans="3:6" ht="14.5" x14ac:dyDescent="0.35">
      <c r="C351" s="25" t="s">
        <v>178</v>
      </c>
      <c r="D351" s="22" t="s">
        <v>44</v>
      </c>
      <c r="E351" s="22" t="s">
        <v>179</v>
      </c>
      <c r="F351" s="30">
        <v>4.0245446172181031E-2</v>
      </c>
    </row>
    <row r="352" spans="3:6" ht="14.5" x14ac:dyDescent="0.35">
      <c r="C352" s="26"/>
      <c r="D352" s="23"/>
      <c r="E352" s="24" t="s">
        <v>78</v>
      </c>
      <c r="F352" s="31">
        <v>3.56739676969949E-2</v>
      </c>
    </row>
    <row r="353" spans="3:6" ht="14.5" x14ac:dyDescent="0.35">
      <c r="C353" s="26"/>
      <c r="D353" s="23"/>
      <c r="E353" s="24" t="s">
        <v>181</v>
      </c>
      <c r="F353" s="31">
        <v>3.5461528894414909E-2</v>
      </c>
    </row>
    <row r="354" spans="3:6" ht="14.5" x14ac:dyDescent="0.35">
      <c r="C354" s="26"/>
      <c r="D354" s="23"/>
      <c r="E354" s="24" t="s">
        <v>180</v>
      </c>
      <c r="F354" s="31">
        <v>3.431993768605629E-2</v>
      </c>
    </row>
    <row r="355" spans="3:6" ht="14.5" x14ac:dyDescent="0.35">
      <c r="C355" s="26"/>
      <c r="D355" s="23"/>
      <c r="E355" s="24" t="s">
        <v>64</v>
      </c>
      <c r="F355" s="31">
        <v>3.3280038324638744E-2</v>
      </c>
    </row>
    <row r="356" spans="3:6" ht="14.5" x14ac:dyDescent="0.35">
      <c r="C356" s="26"/>
      <c r="D356" s="23"/>
      <c r="E356" s="24" t="s">
        <v>182</v>
      </c>
      <c r="F356" s="31">
        <v>3.0916328931923868E-2</v>
      </c>
    </row>
    <row r="357" spans="3:6" ht="14.5" x14ac:dyDescent="0.35">
      <c r="C357" s="26"/>
      <c r="D357" s="23"/>
      <c r="E357" s="24" t="s">
        <v>84</v>
      </c>
      <c r="F357" s="31">
        <v>2.8452452819339266E-2</v>
      </c>
    </row>
    <row r="358" spans="3:6" ht="14.5" x14ac:dyDescent="0.35">
      <c r="C358" s="26"/>
      <c r="D358" s="23"/>
      <c r="E358" s="24" t="s">
        <v>253</v>
      </c>
      <c r="F358" s="31">
        <v>2.5877388277488398E-2</v>
      </c>
    </row>
    <row r="359" spans="3:6" ht="14.5" x14ac:dyDescent="0.35">
      <c r="C359" s="26"/>
      <c r="D359" s="23"/>
      <c r="E359" s="24" t="s">
        <v>261</v>
      </c>
      <c r="F359" s="31">
        <v>2.4831491193884423E-2</v>
      </c>
    </row>
    <row r="360" spans="3:6" ht="14.5" x14ac:dyDescent="0.35">
      <c r="C360" s="26"/>
      <c r="D360" s="23"/>
      <c r="E360" s="24" t="s">
        <v>310</v>
      </c>
      <c r="F360" s="31">
        <v>2.4424645016775815E-2</v>
      </c>
    </row>
    <row r="361" spans="3:6" ht="14.5" x14ac:dyDescent="0.35">
      <c r="C361" s="25" t="s">
        <v>183</v>
      </c>
      <c r="D361" s="22" t="s">
        <v>45</v>
      </c>
      <c r="E361" s="22" t="s">
        <v>184</v>
      </c>
      <c r="F361" s="30">
        <v>0.42219155059904806</v>
      </c>
    </row>
    <row r="362" spans="3:6" ht="14.5" x14ac:dyDescent="0.35">
      <c r="C362" s="26"/>
      <c r="D362" s="23"/>
      <c r="E362" s="24" t="s">
        <v>185</v>
      </c>
      <c r="F362" s="31">
        <v>0.31365511167632143</v>
      </c>
    </row>
    <row r="363" spans="3:6" ht="14.5" x14ac:dyDescent="0.35">
      <c r="C363" s="26"/>
      <c r="D363" s="23"/>
      <c r="E363" s="24" t="s">
        <v>91</v>
      </c>
      <c r="F363" s="31">
        <v>0.13575569626645828</v>
      </c>
    </row>
    <row r="364" spans="3:6" ht="14.5" x14ac:dyDescent="0.35">
      <c r="C364" s="26"/>
      <c r="D364" s="23"/>
      <c r="E364" s="24" t="s">
        <v>186</v>
      </c>
      <c r="F364" s="31">
        <v>8.7877654389261914E-2</v>
      </c>
    </row>
    <row r="365" spans="3:6" ht="14.5" x14ac:dyDescent="0.35">
      <c r="C365" s="26"/>
      <c r="D365" s="23"/>
      <c r="E365" s="24" t="s">
        <v>69</v>
      </c>
      <c r="F365" s="31">
        <v>4.3544232023495735E-2</v>
      </c>
    </row>
    <row r="366" spans="3:6" ht="14.5" x14ac:dyDescent="0.35">
      <c r="C366" s="25" t="s">
        <v>187</v>
      </c>
      <c r="D366" s="22" t="s">
        <v>46</v>
      </c>
      <c r="E366" s="22" t="s">
        <v>99</v>
      </c>
      <c r="F366" s="30">
        <v>0.97696427518027518</v>
      </c>
    </row>
    <row r="367" spans="3:6" ht="14.5" x14ac:dyDescent="0.35">
      <c r="C367" s="26"/>
      <c r="D367" s="23"/>
      <c r="E367" s="24" t="s">
        <v>69</v>
      </c>
      <c r="F367" s="31">
        <v>2.2731128400775718E-2</v>
      </c>
    </row>
    <row r="368" spans="3:6" ht="14.5" x14ac:dyDescent="0.35">
      <c r="C368" s="25" t="s">
        <v>188</v>
      </c>
      <c r="D368" s="22" t="s">
        <v>47</v>
      </c>
      <c r="E368" s="22" t="s">
        <v>179</v>
      </c>
      <c r="F368" s="30">
        <v>4.0298656917379001E-2</v>
      </c>
    </row>
    <row r="369" spans="3:6" ht="14.5" x14ac:dyDescent="0.35">
      <c r="C369" s="26"/>
      <c r="D369" s="23"/>
      <c r="E369" s="24" t="s">
        <v>78</v>
      </c>
      <c r="F369" s="31">
        <v>3.5707393702389324E-2</v>
      </c>
    </row>
    <row r="370" spans="3:6" ht="14.5" x14ac:dyDescent="0.35">
      <c r="C370" s="26"/>
      <c r="D370" s="23"/>
      <c r="E370" s="24" t="s">
        <v>181</v>
      </c>
      <c r="F370" s="31">
        <v>3.5519004116822135E-2</v>
      </c>
    </row>
    <row r="371" spans="3:6" ht="14.5" x14ac:dyDescent="0.35">
      <c r="C371" s="26"/>
      <c r="D371" s="23"/>
      <c r="E371" s="24" t="s">
        <v>180</v>
      </c>
      <c r="F371" s="31">
        <v>3.4356874726234624E-2</v>
      </c>
    </row>
    <row r="372" spans="3:6" ht="14.5" x14ac:dyDescent="0.35">
      <c r="C372" s="26"/>
      <c r="D372" s="23"/>
      <c r="E372" s="24" t="s">
        <v>64</v>
      </c>
      <c r="F372" s="31">
        <v>3.3315426752095423E-2</v>
      </c>
    </row>
    <row r="373" spans="3:6" ht="14.5" x14ac:dyDescent="0.35">
      <c r="C373" s="26"/>
      <c r="D373" s="23"/>
      <c r="E373" s="24" t="s">
        <v>182</v>
      </c>
      <c r="F373" s="31">
        <v>3.0949187547163824E-2</v>
      </c>
    </row>
    <row r="374" spans="3:6" ht="14.5" x14ac:dyDescent="0.35">
      <c r="C374" s="26"/>
      <c r="D374" s="23"/>
      <c r="E374" s="24" t="s">
        <v>84</v>
      </c>
      <c r="F374" s="31">
        <v>2.8481522368051244E-2</v>
      </c>
    </row>
    <row r="375" spans="3:6" ht="14.5" x14ac:dyDescent="0.35">
      <c r="C375" s="26"/>
      <c r="D375" s="23"/>
      <c r="E375" s="24" t="s">
        <v>253</v>
      </c>
      <c r="F375" s="31">
        <v>2.5902127656296414E-2</v>
      </c>
    </row>
    <row r="376" spans="3:6" ht="14.5" x14ac:dyDescent="0.35">
      <c r="C376" s="26"/>
      <c r="D376" s="23"/>
      <c r="E376" s="24" t="s">
        <v>261</v>
      </c>
      <c r="F376" s="31">
        <v>2.4858093179588384E-2</v>
      </c>
    </row>
    <row r="377" spans="3:6" ht="14.5" x14ac:dyDescent="0.35">
      <c r="C377" s="26"/>
      <c r="D377" s="23"/>
      <c r="E377" s="24" t="s">
        <v>310</v>
      </c>
      <c r="F377" s="31">
        <v>2.444875777621057E-2</v>
      </c>
    </row>
    <row r="378" spans="3:6" ht="14.5" x14ac:dyDescent="0.35">
      <c r="C378" s="25" t="s">
        <v>189</v>
      </c>
      <c r="D378" s="22" t="s">
        <v>48</v>
      </c>
      <c r="E378" s="22" t="s">
        <v>190</v>
      </c>
      <c r="F378" s="30">
        <v>0.97572513554168172</v>
      </c>
    </row>
    <row r="379" spans="3:6" ht="14.5" x14ac:dyDescent="0.35">
      <c r="C379" s="26"/>
      <c r="D379" s="23"/>
      <c r="E379" s="24" t="s">
        <v>69</v>
      </c>
      <c r="F379" s="31">
        <v>7.5200112329473247E-4</v>
      </c>
    </row>
    <row r="380" spans="3:6" ht="14.5" x14ac:dyDescent="0.35">
      <c r="C380" s="25" t="s">
        <v>191</v>
      </c>
      <c r="D380" s="22" t="s">
        <v>49</v>
      </c>
      <c r="E380" s="22" t="s">
        <v>99</v>
      </c>
      <c r="F380" s="30">
        <v>0.99844541850730684</v>
      </c>
    </row>
    <row r="381" spans="3:6" ht="14.5" x14ac:dyDescent="0.35">
      <c r="C381" s="26"/>
      <c r="D381" s="23"/>
      <c r="E381" s="24" t="s">
        <v>69</v>
      </c>
      <c r="F381" s="31">
        <v>1.5869644203483789E-3</v>
      </c>
    </row>
    <row r="382" spans="3:6" ht="14.5" x14ac:dyDescent="0.35">
      <c r="C382" s="25" t="s">
        <v>192</v>
      </c>
      <c r="D382" s="22" t="s">
        <v>50</v>
      </c>
      <c r="E382" s="22" t="s">
        <v>99</v>
      </c>
      <c r="F382" s="30">
        <v>0.99086243708203992</v>
      </c>
    </row>
    <row r="383" spans="3:6" ht="14.5" x14ac:dyDescent="0.35">
      <c r="C383" s="26"/>
      <c r="D383" s="23"/>
      <c r="E383" s="24" t="s">
        <v>69</v>
      </c>
      <c r="F383" s="31">
        <v>7.669809540548308E-3</v>
      </c>
    </row>
    <row r="384" spans="3:6" ht="14.5" x14ac:dyDescent="0.35">
      <c r="C384" s="25" t="s">
        <v>194</v>
      </c>
      <c r="D384" s="22" t="s">
        <v>51</v>
      </c>
      <c r="E384" s="22" t="s">
        <v>57</v>
      </c>
      <c r="F384" s="30">
        <v>0.29198312218376521</v>
      </c>
    </row>
    <row r="385" spans="3:6" ht="14.5" x14ac:dyDescent="0.35">
      <c r="C385" s="26"/>
      <c r="D385" s="23"/>
      <c r="E385" s="24" t="s">
        <v>59</v>
      </c>
      <c r="F385" s="31">
        <v>0.23154056446658894</v>
      </c>
    </row>
    <row r="386" spans="3:6" ht="14.5" x14ac:dyDescent="0.35">
      <c r="C386" s="26"/>
      <c r="D386" s="23"/>
      <c r="E386" s="24" t="s">
        <v>107</v>
      </c>
      <c r="F386" s="31">
        <v>0.10016994468072012</v>
      </c>
    </row>
    <row r="387" spans="3:6" ht="14.5" x14ac:dyDescent="0.35">
      <c r="C387" s="26"/>
      <c r="D387" s="23"/>
      <c r="E387" s="24" t="s">
        <v>60</v>
      </c>
      <c r="F387" s="31">
        <v>9.8356268501318636E-2</v>
      </c>
    </row>
    <row r="388" spans="3:6" ht="14.5" x14ac:dyDescent="0.35">
      <c r="C388" s="26"/>
      <c r="D388" s="23"/>
      <c r="E388" s="24" t="s">
        <v>75</v>
      </c>
      <c r="F388" s="31">
        <v>9.666112227823126E-2</v>
      </c>
    </row>
    <row r="389" spans="3:6" ht="14.5" x14ac:dyDescent="0.35">
      <c r="C389" s="26"/>
      <c r="D389" s="23"/>
      <c r="E389" s="24" t="s">
        <v>195</v>
      </c>
      <c r="F389" s="31">
        <v>6.5622232053764787E-2</v>
      </c>
    </row>
    <row r="390" spans="3:6" ht="14.5" x14ac:dyDescent="0.35">
      <c r="C390" s="26"/>
      <c r="D390" s="23"/>
      <c r="E390" s="24" t="s">
        <v>128</v>
      </c>
      <c r="F390" s="31">
        <v>2.5481701766246583E-2</v>
      </c>
    </row>
    <row r="391" spans="3:6" ht="14.5" x14ac:dyDescent="0.35">
      <c r="C391" s="26"/>
      <c r="D391" s="23"/>
      <c r="E391" s="24" t="s">
        <v>82</v>
      </c>
      <c r="F391" s="31">
        <v>2.3071406047454744E-2</v>
      </c>
    </row>
    <row r="392" spans="3:6" ht="14.5" x14ac:dyDescent="0.35">
      <c r="C392" s="26"/>
      <c r="D392" s="23"/>
      <c r="E392" s="24" t="s">
        <v>196</v>
      </c>
      <c r="F392" s="31">
        <v>2.2450180051846867E-2</v>
      </c>
    </row>
    <row r="393" spans="3:6" ht="14.5" x14ac:dyDescent="0.35">
      <c r="C393" s="26"/>
      <c r="D393" s="23"/>
      <c r="E393" s="24" t="s">
        <v>241</v>
      </c>
      <c r="F393" s="31">
        <v>1.8228524469983749E-2</v>
      </c>
    </row>
    <row r="394" spans="3:6" ht="14.5" x14ac:dyDescent="0.35">
      <c r="C394" s="25" t="s">
        <v>197</v>
      </c>
      <c r="D394" s="22" t="s">
        <v>52</v>
      </c>
      <c r="E394" s="22" t="s">
        <v>99</v>
      </c>
      <c r="F394" s="30">
        <v>0.97919948016388469</v>
      </c>
    </row>
    <row r="395" spans="3:6" ht="14.5" x14ac:dyDescent="0.35">
      <c r="C395" s="26"/>
      <c r="D395" s="23"/>
      <c r="E395" s="24" t="s">
        <v>69</v>
      </c>
      <c r="F395" s="31">
        <v>2.0202412305083715E-2</v>
      </c>
    </row>
    <row r="396" spans="3:6" ht="14.5" x14ac:dyDescent="0.35">
      <c r="C396" s="25" t="s">
        <v>202</v>
      </c>
      <c r="D396" s="22" t="s">
        <v>203</v>
      </c>
      <c r="E396" s="22" t="s">
        <v>99</v>
      </c>
      <c r="F396" s="30">
        <v>0.98994074372128782</v>
      </c>
    </row>
    <row r="397" spans="3:6" ht="14.5" x14ac:dyDescent="0.35">
      <c r="C397" s="26"/>
      <c r="D397" s="23"/>
      <c r="E397" s="24" t="s">
        <v>69</v>
      </c>
      <c r="F397" s="31">
        <v>8.30941450575849E-3</v>
      </c>
    </row>
    <row r="398" spans="3:6" ht="14.5" x14ac:dyDescent="0.35">
      <c r="C398" s="25" t="s">
        <v>204</v>
      </c>
      <c r="D398" s="22" t="s">
        <v>205</v>
      </c>
      <c r="E398" s="22" t="s">
        <v>99</v>
      </c>
      <c r="F398" s="30">
        <v>0.9988911866937551</v>
      </c>
    </row>
    <row r="399" spans="3:6" ht="14.5" x14ac:dyDescent="0.35">
      <c r="C399" s="26"/>
      <c r="D399" s="23"/>
      <c r="E399" s="24" t="s">
        <v>69</v>
      </c>
      <c r="F399" s="31">
        <v>1.012402303589924E-3</v>
      </c>
    </row>
    <row r="400" spans="3:6" ht="14.5" x14ac:dyDescent="0.35">
      <c r="C400" s="25" t="s">
        <v>246</v>
      </c>
      <c r="D400" s="22" t="s">
        <v>247</v>
      </c>
      <c r="E400" s="22" t="s">
        <v>248</v>
      </c>
      <c r="F400" s="30">
        <v>0.97097440140995606</v>
      </c>
    </row>
    <row r="401" spans="3:6" ht="14.5" x14ac:dyDescent="0.35">
      <c r="C401" s="26"/>
      <c r="D401" s="23"/>
      <c r="E401" s="24" t="s">
        <v>69</v>
      </c>
      <c r="F401" s="31">
        <v>2.0501743532869115E-3</v>
      </c>
    </row>
    <row r="402" spans="3:6" ht="14.5" x14ac:dyDescent="0.35">
      <c r="C402" s="25" t="s">
        <v>265</v>
      </c>
      <c r="D402" s="22" t="s">
        <v>255</v>
      </c>
      <c r="E402" s="22" t="s">
        <v>62</v>
      </c>
      <c r="F402" s="30">
        <v>0.26662452939382919</v>
      </c>
    </row>
    <row r="403" spans="3:6" ht="14.5" x14ac:dyDescent="0.35">
      <c r="C403" s="26"/>
      <c r="D403" s="23"/>
      <c r="E403" s="24" t="s">
        <v>161</v>
      </c>
      <c r="F403" s="31">
        <v>0.25477817514418344</v>
      </c>
    </row>
    <row r="404" spans="3:6" ht="14.5" x14ac:dyDescent="0.35">
      <c r="C404" s="26"/>
      <c r="D404" s="23"/>
      <c r="E404" s="24" t="s">
        <v>65</v>
      </c>
      <c r="F404" s="31">
        <v>9.9687624182405593E-2</v>
      </c>
    </row>
    <row r="405" spans="3:6" ht="14.5" x14ac:dyDescent="0.35">
      <c r="C405" s="26"/>
      <c r="D405" s="23"/>
      <c r="E405" s="24" t="s">
        <v>267</v>
      </c>
      <c r="F405" s="31">
        <v>8.7089493833145404E-2</v>
      </c>
    </row>
    <row r="406" spans="3:6" ht="14.5" x14ac:dyDescent="0.35">
      <c r="C406" s="26"/>
      <c r="D406" s="23"/>
      <c r="E406" s="24" t="s">
        <v>266</v>
      </c>
      <c r="F406" s="31">
        <v>8.0645050727695261E-2</v>
      </c>
    </row>
    <row r="407" spans="3:6" ht="14.5" x14ac:dyDescent="0.35">
      <c r="C407" s="26"/>
      <c r="D407" s="23"/>
      <c r="E407" s="24" t="s">
        <v>163</v>
      </c>
      <c r="F407" s="31">
        <v>6.9519400946415219E-2</v>
      </c>
    </row>
    <row r="408" spans="3:6" ht="14.5" x14ac:dyDescent="0.35">
      <c r="C408" s="26"/>
      <c r="D408" s="23"/>
      <c r="E408" s="24" t="s">
        <v>181</v>
      </c>
      <c r="F408" s="31">
        <v>4.679373657223531E-2</v>
      </c>
    </row>
    <row r="409" spans="3:6" ht="14.5" x14ac:dyDescent="0.35">
      <c r="C409" s="26"/>
      <c r="D409" s="23"/>
      <c r="E409" s="24" t="s">
        <v>268</v>
      </c>
      <c r="F409" s="31">
        <v>4.5269813459734846E-2</v>
      </c>
    </row>
    <row r="410" spans="3:6" ht="14.5" x14ac:dyDescent="0.35">
      <c r="C410" s="26"/>
      <c r="D410" s="23"/>
      <c r="E410" s="24" t="s">
        <v>264</v>
      </c>
      <c r="F410" s="31">
        <v>2.6408409528515531E-2</v>
      </c>
    </row>
    <row r="411" spans="3:6" ht="14.5" x14ac:dyDescent="0.35">
      <c r="C411" s="26"/>
      <c r="D411" s="23"/>
      <c r="E411" s="24" t="s">
        <v>269</v>
      </c>
      <c r="F411" s="31">
        <v>1.728183544552685E-2</v>
      </c>
    </row>
    <row r="412" spans="3:6" ht="14.5" x14ac:dyDescent="0.35">
      <c r="C412" s="25" t="s">
        <v>270</v>
      </c>
      <c r="D412" s="22" t="s">
        <v>256</v>
      </c>
      <c r="E412" s="22" t="s">
        <v>57</v>
      </c>
      <c r="F412" s="30">
        <v>0.2609945342962422</v>
      </c>
    </row>
    <row r="413" spans="3:6" ht="14.5" x14ac:dyDescent="0.35">
      <c r="C413" s="26"/>
      <c r="D413" s="23"/>
      <c r="E413" s="24" t="s">
        <v>59</v>
      </c>
      <c r="F413" s="31">
        <v>0.25177278279448762</v>
      </c>
    </row>
    <row r="414" spans="3:6" ht="14.5" x14ac:dyDescent="0.35">
      <c r="C414" s="26"/>
      <c r="D414" s="23"/>
      <c r="E414" s="24" t="s">
        <v>195</v>
      </c>
      <c r="F414" s="31">
        <v>0.111885450108968</v>
      </c>
    </row>
    <row r="415" spans="3:6" ht="14.5" x14ac:dyDescent="0.35">
      <c r="C415" s="26"/>
      <c r="D415" s="23"/>
      <c r="E415" s="24" t="s">
        <v>107</v>
      </c>
      <c r="F415" s="31">
        <v>0.10892079448476485</v>
      </c>
    </row>
    <row r="416" spans="3:6" ht="14.5" x14ac:dyDescent="0.35">
      <c r="C416" s="26"/>
      <c r="D416" s="23"/>
      <c r="E416" s="24" t="s">
        <v>60</v>
      </c>
      <c r="F416" s="31">
        <v>0.10695117642801578</v>
      </c>
    </row>
    <row r="417" spans="3:6" ht="14.5" x14ac:dyDescent="0.35">
      <c r="C417" s="26"/>
      <c r="D417" s="23"/>
      <c r="E417" s="24" t="s">
        <v>82</v>
      </c>
      <c r="F417" s="31">
        <v>5.3532104439754008E-2</v>
      </c>
    </row>
    <row r="418" spans="3:6" ht="14.5" x14ac:dyDescent="0.35">
      <c r="C418" s="26"/>
      <c r="D418" s="23"/>
      <c r="E418" s="24" t="s">
        <v>241</v>
      </c>
      <c r="F418" s="31">
        <v>4.2295222372280353E-2</v>
      </c>
    </row>
    <row r="419" spans="3:6" ht="14.5" x14ac:dyDescent="0.35">
      <c r="C419" s="26"/>
      <c r="D419" s="23"/>
      <c r="E419" s="24" t="s">
        <v>271</v>
      </c>
      <c r="F419" s="31">
        <v>2.568653990922928E-2</v>
      </c>
    </row>
    <row r="420" spans="3:6" ht="14.5" x14ac:dyDescent="0.35">
      <c r="C420" s="26"/>
      <c r="D420" s="23"/>
      <c r="E420" s="24" t="s">
        <v>272</v>
      </c>
      <c r="F420" s="31">
        <v>2.1231764155026804E-2</v>
      </c>
    </row>
    <row r="421" spans="3:6" ht="14.5" x14ac:dyDescent="0.35">
      <c r="C421" s="26"/>
      <c r="D421" s="23"/>
      <c r="E421" s="24" t="s">
        <v>273</v>
      </c>
      <c r="F421" s="31">
        <v>1.6054743080662178E-2</v>
      </c>
    </row>
    <row r="422" spans="3:6" ht="14.5" x14ac:dyDescent="0.35">
      <c r="C422" s="25" t="s">
        <v>274</v>
      </c>
      <c r="D422" s="22" t="s">
        <v>257</v>
      </c>
      <c r="E422" s="22" t="s">
        <v>75</v>
      </c>
      <c r="F422" s="30">
        <v>0.31857206923262188</v>
      </c>
    </row>
    <row r="423" spans="3:6" ht="14.5" x14ac:dyDescent="0.35">
      <c r="C423" s="26"/>
      <c r="D423" s="23"/>
      <c r="E423" s="24" t="s">
        <v>128</v>
      </c>
      <c r="F423" s="31">
        <v>0.17911901835557623</v>
      </c>
    </row>
    <row r="424" spans="3:6" ht="14.5" x14ac:dyDescent="0.35">
      <c r="C424" s="26"/>
      <c r="D424" s="23"/>
      <c r="E424" s="24" t="s">
        <v>105</v>
      </c>
      <c r="F424" s="31">
        <v>0.12654641369486064</v>
      </c>
    </row>
    <row r="425" spans="3:6" ht="14.5" x14ac:dyDescent="0.35">
      <c r="C425" s="26"/>
      <c r="D425" s="23"/>
      <c r="E425" s="24" t="s">
        <v>106</v>
      </c>
      <c r="F425" s="31">
        <v>0.11205588907563656</v>
      </c>
    </row>
    <row r="426" spans="3:6" ht="14.5" x14ac:dyDescent="0.35">
      <c r="C426" s="26"/>
      <c r="D426" s="23"/>
      <c r="E426" s="24" t="s">
        <v>262</v>
      </c>
      <c r="F426" s="31">
        <v>9.5468778996522868E-2</v>
      </c>
    </row>
    <row r="427" spans="3:6" ht="14.5" x14ac:dyDescent="0.35">
      <c r="C427" s="26"/>
      <c r="D427" s="23"/>
      <c r="E427" s="24" t="s">
        <v>108</v>
      </c>
      <c r="F427" s="31">
        <v>5.7693618064219673E-2</v>
      </c>
    </row>
    <row r="428" spans="3:6" ht="14.5" x14ac:dyDescent="0.35">
      <c r="C428" s="26"/>
      <c r="D428" s="23"/>
      <c r="E428" s="24" t="s">
        <v>275</v>
      </c>
      <c r="F428" s="31">
        <v>4.1175501243130221E-2</v>
      </c>
    </row>
    <row r="429" spans="3:6" ht="14.5" x14ac:dyDescent="0.35">
      <c r="C429" s="26"/>
      <c r="D429" s="23"/>
      <c r="E429" s="24" t="s">
        <v>276</v>
      </c>
      <c r="F429" s="31">
        <v>2.2818502729112528E-2</v>
      </c>
    </row>
    <row r="430" spans="3:6" ht="14.5" x14ac:dyDescent="0.35">
      <c r="C430" s="26"/>
      <c r="D430" s="23"/>
      <c r="E430" s="24" t="s">
        <v>277</v>
      </c>
      <c r="F430" s="31">
        <v>1.6371803621882838E-2</v>
      </c>
    </row>
    <row r="431" spans="3:6" ht="14.5" x14ac:dyDescent="0.35">
      <c r="C431" s="26"/>
      <c r="D431" s="23"/>
      <c r="E431" s="24" t="s">
        <v>278</v>
      </c>
      <c r="F431" s="31">
        <v>1.4464980819211644E-2</v>
      </c>
    </row>
    <row r="432" spans="3:6" ht="14.5" x14ac:dyDescent="0.35">
      <c r="C432" s="25" t="s">
        <v>279</v>
      </c>
      <c r="D432" s="22" t="s">
        <v>258</v>
      </c>
      <c r="E432" s="22" t="s">
        <v>57</v>
      </c>
      <c r="F432" s="30">
        <v>0.15291894089036234</v>
      </c>
    </row>
    <row r="433" spans="3:6" ht="14.5" x14ac:dyDescent="0.35">
      <c r="C433" s="26"/>
      <c r="D433" s="23"/>
      <c r="E433" s="24" t="s">
        <v>72</v>
      </c>
      <c r="F433" s="31">
        <v>0.10830090567504422</v>
      </c>
    </row>
    <row r="434" spans="3:6" ht="14.5" x14ac:dyDescent="0.35">
      <c r="C434" s="26"/>
      <c r="D434" s="23"/>
      <c r="E434" s="24" t="s">
        <v>59</v>
      </c>
      <c r="F434" s="31">
        <v>8.7865142048950351E-2</v>
      </c>
    </row>
    <row r="435" spans="3:6" ht="14.5" x14ac:dyDescent="0.35">
      <c r="C435" s="26"/>
      <c r="D435" s="23"/>
      <c r="E435" s="24" t="s">
        <v>62</v>
      </c>
      <c r="F435" s="31">
        <v>6.70145793230323E-2</v>
      </c>
    </row>
    <row r="436" spans="3:6" ht="14.5" x14ac:dyDescent="0.35">
      <c r="C436" s="26"/>
      <c r="D436" s="23"/>
      <c r="E436" s="24" t="s">
        <v>87</v>
      </c>
      <c r="F436" s="31">
        <v>5.2021051323165951E-2</v>
      </c>
    </row>
    <row r="437" spans="3:6" ht="14.5" x14ac:dyDescent="0.35">
      <c r="C437" s="26"/>
      <c r="D437" s="23"/>
      <c r="E437" s="24" t="s">
        <v>67</v>
      </c>
      <c r="F437" s="31">
        <v>4.8553935396634128E-2</v>
      </c>
    </row>
    <row r="438" spans="3:6" ht="14.5" x14ac:dyDescent="0.35">
      <c r="C438" s="26"/>
      <c r="D438" s="23"/>
      <c r="E438" s="24" t="s">
        <v>161</v>
      </c>
      <c r="F438" s="31">
        <v>4.732159322164186E-2</v>
      </c>
    </row>
    <row r="439" spans="3:6" ht="14.5" x14ac:dyDescent="0.35">
      <c r="C439" s="26"/>
      <c r="D439" s="23"/>
      <c r="E439" s="24" t="s">
        <v>60</v>
      </c>
      <c r="F439" s="31">
        <v>3.8162948928709958E-2</v>
      </c>
    </row>
    <row r="440" spans="3:6" ht="14.5" x14ac:dyDescent="0.35">
      <c r="C440" s="26"/>
      <c r="D440" s="23"/>
      <c r="E440" s="24" t="s">
        <v>107</v>
      </c>
      <c r="F440" s="31">
        <v>3.4132191880980635E-2</v>
      </c>
    </row>
    <row r="441" spans="3:6" ht="14.5" x14ac:dyDescent="0.35">
      <c r="C441" s="26"/>
      <c r="D441" s="23"/>
      <c r="E441" s="24" t="s">
        <v>289</v>
      </c>
      <c r="F441" s="31">
        <v>3.1551407254504074E-2</v>
      </c>
    </row>
    <row r="442" spans="3:6" ht="14.5" x14ac:dyDescent="0.35">
      <c r="C442" s="25" t="s">
        <v>293</v>
      </c>
      <c r="D442" s="22" t="s">
        <v>283</v>
      </c>
      <c r="E442" s="22" t="s">
        <v>69</v>
      </c>
      <c r="F442" s="30">
        <v>0.21120731973280066</v>
      </c>
    </row>
    <row r="443" spans="3:6" ht="14.5" x14ac:dyDescent="0.35">
      <c r="C443" s="26"/>
      <c r="D443" s="23"/>
      <c r="E443" s="24" t="s">
        <v>294</v>
      </c>
      <c r="F443" s="31">
        <v>0.14589170168037921</v>
      </c>
    </row>
    <row r="444" spans="3:6" ht="14.5" x14ac:dyDescent="0.35">
      <c r="C444" s="26"/>
      <c r="D444" s="23"/>
      <c r="E444" s="24" t="s">
        <v>104</v>
      </c>
      <c r="F444" s="31">
        <v>6.9101492150155069E-2</v>
      </c>
    </row>
    <row r="445" spans="3:6" ht="14.5" x14ac:dyDescent="0.35">
      <c r="C445" s="26"/>
      <c r="D445" s="23"/>
      <c r="E445" s="24" t="s">
        <v>75</v>
      </c>
      <c r="F445" s="31">
        <v>4.2015010765202088E-2</v>
      </c>
    </row>
    <row r="446" spans="3:6" ht="14.5" x14ac:dyDescent="0.35">
      <c r="C446" s="26"/>
      <c r="D446" s="23"/>
      <c r="E446" s="24" t="s">
        <v>57</v>
      </c>
      <c r="F446" s="31">
        <v>3.9403756865021532E-2</v>
      </c>
    </row>
    <row r="447" spans="3:6" ht="14.5" x14ac:dyDescent="0.35">
      <c r="C447" s="26"/>
      <c r="D447" s="23"/>
      <c r="E447" s="24" t="s">
        <v>297</v>
      </c>
      <c r="F447" s="31">
        <v>3.8798106897788183E-2</v>
      </c>
    </row>
    <row r="448" spans="3:6" ht="14.5" x14ac:dyDescent="0.35">
      <c r="C448" s="26"/>
      <c r="D448" s="23"/>
      <c r="E448" s="24" t="s">
        <v>295</v>
      </c>
      <c r="F448" s="31">
        <v>3.8099380530639576E-2</v>
      </c>
    </row>
    <row r="449" spans="3:6" ht="14.5" x14ac:dyDescent="0.35">
      <c r="C449" s="26"/>
      <c r="D449" s="23"/>
      <c r="E449" s="24" t="s">
        <v>59</v>
      </c>
      <c r="F449" s="31">
        <v>3.5374624666635733E-2</v>
      </c>
    </row>
    <row r="450" spans="3:6" ht="14.5" x14ac:dyDescent="0.35">
      <c r="C450" s="26"/>
      <c r="D450" s="23"/>
      <c r="E450" s="24" t="s">
        <v>296</v>
      </c>
      <c r="F450" s="31">
        <v>2.9207930488714309E-2</v>
      </c>
    </row>
    <row r="451" spans="3:6" ht="15" thickBot="1" x14ac:dyDescent="0.4">
      <c r="C451" s="27"/>
      <c r="D451" s="28"/>
      <c r="E451" s="29" t="s">
        <v>62</v>
      </c>
      <c r="F451" s="32">
        <v>2.9171780603959249E-2</v>
      </c>
    </row>
  </sheetData>
  <mergeCells count="1">
    <mergeCell ref="C3:F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D8C01-A50C-47A3-A4D5-BB3ECEF9AC95}">
  <dimension ref="B1:C818"/>
  <sheetViews>
    <sheetView workbookViewId="0">
      <selection activeCell="C28" sqref="C28"/>
    </sheetView>
  </sheetViews>
  <sheetFormatPr defaultRowHeight="14.5" x14ac:dyDescent="0.35"/>
  <cols>
    <col min="2" max="2" width="39.7265625" customWidth="1"/>
    <col min="3" max="3" width="39.7265625" style="20" customWidth="1"/>
  </cols>
  <sheetData>
    <row r="1" spans="2:3" x14ac:dyDescent="0.35">
      <c r="B1" s="9" t="s">
        <v>299</v>
      </c>
      <c r="C1" s="10"/>
    </row>
    <row r="2" spans="2:3" x14ac:dyDescent="0.35">
      <c r="B2" s="11" t="s">
        <v>0</v>
      </c>
      <c r="C2" s="12"/>
    </row>
    <row r="3" spans="2:3" x14ac:dyDescent="0.35">
      <c r="B3" s="13" t="s">
        <v>206</v>
      </c>
      <c r="C3" s="17" t="s">
        <v>207</v>
      </c>
    </row>
    <row r="4" spans="2:3" x14ac:dyDescent="0.35">
      <c r="B4" s="14" t="s">
        <v>208</v>
      </c>
      <c r="C4" s="18">
        <v>0.34576437066942367</v>
      </c>
    </row>
    <row r="5" spans="2:3" x14ac:dyDescent="0.35">
      <c r="B5" s="14" t="s">
        <v>209</v>
      </c>
      <c r="C5" s="18">
        <v>0.1745809179293896</v>
      </c>
    </row>
    <row r="6" spans="2:3" x14ac:dyDescent="0.35">
      <c r="B6" s="14" t="s">
        <v>210</v>
      </c>
      <c r="C6" s="18">
        <v>9.8374208219775078E-2</v>
      </c>
    </row>
    <row r="7" spans="2:3" x14ac:dyDescent="0.35">
      <c r="B7" s="14" t="s">
        <v>211</v>
      </c>
      <c r="C7" s="18">
        <v>8.5875455224530661E-2</v>
      </c>
    </row>
    <row r="8" spans="2:3" x14ac:dyDescent="0.35">
      <c r="B8" s="14" t="s">
        <v>213</v>
      </c>
      <c r="C8" s="18">
        <v>5.9646266415454501E-2</v>
      </c>
    </row>
    <row r="9" spans="2:3" x14ac:dyDescent="0.35">
      <c r="B9" s="14" t="s">
        <v>212</v>
      </c>
      <c r="C9" s="18">
        <v>5.7617239710508542E-2</v>
      </c>
    </row>
    <row r="10" spans="2:3" x14ac:dyDescent="0.35">
      <c r="B10" s="14" t="s">
        <v>214</v>
      </c>
      <c r="C10" s="18">
        <v>4.6682235611961054E-2</v>
      </c>
    </row>
    <row r="11" spans="2:3" x14ac:dyDescent="0.35">
      <c r="B11" s="14" t="s">
        <v>249</v>
      </c>
      <c r="C11" s="18">
        <v>3.8019703447333811E-2</v>
      </c>
    </row>
    <row r="12" spans="2:3" x14ac:dyDescent="0.35">
      <c r="B12" s="14" t="s">
        <v>215</v>
      </c>
      <c r="C12" s="18">
        <v>3.4227073265909375E-2</v>
      </c>
    </row>
    <row r="13" spans="2:3" x14ac:dyDescent="0.35">
      <c r="B13" s="14" t="s">
        <v>217</v>
      </c>
      <c r="C13" s="18">
        <v>2.2523547162370258E-2</v>
      </c>
    </row>
    <row r="14" spans="2:3" x14ac:dyDescent="0.35">
      <c r="B14" s="14" t="s">
        <v>216</v>
      </c>
      <c r="C14" s="18">
        <v>2.1768589093736929E-2</v>
      </c>
    </row>
    <row r="15" spans="2:3" x14ac:dyDescent="0.35">
      <c r="B15" s="14" t="s">
        <v>219</v>
      </c>
      <c r="C15" s="18">
        <v>1.1034249359566851E-2</v>
      </c>
    </row>
    <row r="16" spans="2:3" x14ac:dyDescent="0.35">
      <c r="B16" s="14" t="s">
        <v>220</v>
      </c>
      <c r="C16" s="18">
        <v>8.2494013099297762E-3</v>
      </c>
    </row>
    <row r="17" spans="2:3" x14ac:dyDescent="0.35">
      <c r="B17" s="14" t="s">
        <v>221</v>
      </c>
      <c r="C17" s="18">
        <v>0</v>
      </c>
    </row>
    <row r="18" spans="2:3" x14ac:dyDescent="0.35">
      <c r="B18" s="14" t="s">
        <v>222</v>
      </c>
      <c r="C18" s="18">
        <f>C19-SUM(C4:C17)</f>
        <v>-4.3632574198899654E-3</v>
      </c>
    </row>
    <row r="19" spans="2:3" s="21" customFormat="1" x14ac:dyDescent="0.35">
      <c r="B19" s="13" t="s">
        <v>223</v>
      </c>
      <c r="C19" s="17">
        <v>1</v>
      </c>
    </row>
    <row r="20" spans="2:3" x14ac:dyDescent="0.35">
      <c r="C20" s="19"/>
    </row>
    <row r="21" spans="2:3" x14ac:dyDescent="0.35">
      <c r="B21" s="11" t="s">
        <v>1</v>
      </c>
      <c r="C21" s="12"/>
    </row>
    <row r="22" spans="2:3" x14ac:dyDescent="0.35">
      <c r="B22" s="13" t="s">
        <v>206</v>
      </c>
      <c r="C22" s="17" t="s">
        <v>207</v>
      </c>
    </row>
    <row r="23" spans="2:3" x14ac:dyDescent="0.35">
      <c r="B23" s="14" t="s">
        <v>209</v>
      </c>
      <c r="C23" s="18">
        <v>0.40845112191024507</v>
      </c>
    </row>
    <row r="24" spans="2:3" x14ac:dyDescent="0.35">
      <c r="B24" s="14" t="s">
        <v>219</v>
      </c>
      <c r="C24" s="18">
        <v>0.16689691294775133</v>
      </c>
    </row>
    <row r="25" spans="2:3" x14ac:dyDescent="0.35">
      <c r="B25" s="14" t="s">
        <v>216</v>
      </c>
      <c r="C25" s="18">
        <v>7.0182556407945962E-2</v>
      </c>
    </row>
    <row r="26" spans="2:3" x14ac:dyDescent="0.35">
      <c r="B26" s="14" t="s">
        <v>249</v>
      </c>
      <c r="C26" s="18">
        <v>6.7106233672618532E-2</v>
      </c>
    </row>
    <row r="27" spans="2:3" x14ac:dyDescent="0.35">
      <c r="B27" s="14" t="s">
        <v>217</v>
      </c>
      <c r="C27" s="18">
        <v>6.0759516372827643E-2</v>
      </c>
    </row>
    <row r="28" spans="2:3" x14ac:dyDescent="0.35">
      <c r="B28" s="14" t="s">
        <v>218</v>
      </c>
      <c r="C28" s="18">
        <v>5.2595266198702625E-2</v>
      </c>
    </row>
    <row r="29" spans="2:3" x14ac:dyDescent="0.35">
      <c r="B29" s="14" t="s">
        <v>224</v>
      </c>
      <c r="C29" s="18">
        <v>5.0235255623688316E-2</v>
      </c>
    </row>
    <row r="30" spans="2:3" x14ac:dyDescent="0.35">
      <c r="B30" s="14" t="s">
        <v>214</v>
      </c>
      <c r="C30" s="18">
        <v>3.848716851287072E-2</v>
      </c>
    </row>
    <row r="31" spans="2:3" x14ac:dyDescent="0.35">
      <c r="B31" s="14" t="s">
        <v>210</v>
      </c>
      <c r="C31" s="18">
        <v>3.0984080086842544E-2</v>
      </c>
    </row>
    <row r="32" spans="2:3" x14ac:dyDescent="0.35">
      <c r="B32" s="14" t="s">
        <v>227</v>
      </c>
      <c r="C32" s="18">
        <v>1.8828612856378955E-2</v>
      </c>
    </row>
    <row r="33" spans="2:3" x14ac:dyDescent="0.35">
      <c r="B33" s="14" t="s">
        <v>225</v>
      </c>
      <c r="C33" s="18">
        <v>1.3511414483056624E-2</v>
      </c>
    </row>
    <row r="34" spans="2:3" x14ac:dyDescent="0.35">
      <c r="B34" s="14" t="s">
        <v>228</v>
      </c>
      <c r="C34" s="18">
        <v>1.2588660690146518E-2</v>
      </c>
    </row>
    <row r="35" spans="2:3" x14ac:dyDescent="0.35">
      <c r="B35" s="14" t="s">
        <v>212</v>
      </c>
      <c r="C35" s="18">
        <v>1.0021176911147305E-2</v>
      </c>
    </row>
    <row r="36" spans="2:3" x14ac:dyDescent="0.35">
      <c r="B36" s="14" t="s">
        <v>222</v>
      </c>
      <c r="C36" s="18">
        <f>C37-SUM(C23:C35)</f>
        <v>-6.4797667422200611E-4</v>
      </c>
    </row>
    <row r="37" spans="2:3" s="21" customFormat="1" x14ac:dyDescent="0.35">
      <c r="B37" s="13" t="s">
        <v>223</v>
      </c>
      <c r="C37" s="17">
        <v>1</v>
      </c>
    </row>
    <row r="38" spans="2:3" x14ac:dyDescent="0.35">
      <c r="C38" s="19"/>
    </row>
    <row r="39" spans="2:3" x14ac:dyDescent="0.35">
      <c r="B39" s="11" t="s">
        <v>2</v>
      </c>
      <c r="C39" s="12"/>
    </row>
    <row r="40" spans="2:3" x14ac:dyDescent="0.35">
      <c r="B40" s="13" t="s">
        <v>206</v>
      </c>
      <c r="C40" s="17" t="s">
        <v>207</v>
      </c>
    </row>
    <row r="41" spans="2:3" x14ac:dyDescent="0.35">
      <c r="B41" s="14" t="s">
        <v>208</v>
      </c>
      <c r="C41" s="18">
        <v>0.31770295168200663</v>
      </c>
    </row>
    <row r="42" spans="2:3" x14ac:dyDescent="0.35">
      <c r="B42" s="14" t="s">
        <v>210</v>
      </c>
      <c r="C42" s="18">
        <v>9.6119787847156635E-2</v>
      </c>
    </row>
    <row r="43" spans="2:3" x14ac:dyDescent="0.35">
      <c r="B43" s="14" t="s">
        <v>213</v>
      </c>
      <c r="C43" s="18">
        <v>9.0849942434763575E-2</v>
      </c>
    </row>
    <row r="44" spans="2:3" x14ac:dyDescent="0.35">
      <c r="B44" s="14" t="s">
        <v>211</v>
      </c>
      <c r="C44" s="18">
        <v>6.4172660702223328E-2</v>
      </c>
    </row>
    <row r="45" spans="2:3" x14ac:dyDescent="0.35">
      <c r="B45" s="14" t="s">
        <v>209</v>
      </c>
      <c r="C45" s="18">
        <v>5.9214731857553937E-2</v>
      </c>
    </row>
    <row r="46" spans="2:3" x14ac:dyDescent="0.35">
      <c r="B46" s="14" t="s">
        <v>218</v>
      </c>
      <c r="C46" s="18">
        <v>5.6324025553665009E-2</v>
      </c>
    </row>
    <row r="47" spans="2:3" x14ac:dyDescent="0.35">
      <c r="B47" s="14" t="s">
        <v>217</v>
      </c>
      <c r="C47" s="18">
        <v>5.2875909603378533E-2</v>
      </c>
    </row>
    <row r="48" spans="2:3" x14ac:dyDescent="0.35">
      <c r="B48" s="14" t="s">
        <v>212</v>
      </c>
      <c r="C48" s="18">
        <v>4.8589339567446495E-2</v>
      </c>
    </row>
    <row r="49" spans="2:3" x14ac:dyDescent="0.35">
      <c r="B49" s="14" t="s">
        <v>249</v>
      </c>
      <c r="C49" s="18">
        <v>4.5866441967535032E-2</v>
      </c>
    </row>
    <row r="50" spans="2:3" x14ac:dyDescent="0.35">
      <c r="B50" s="14" t="s">
        <v>216</v>
      </c>
      <c r="C50" s="18">
        <v>3.1508552698649009E-2</v>
      </c>
    </row>
    <row r="51" spans="2:3" x14ac:dyDescent="0.35">
      <c r="B51" s="14" t="s">
        <v>214</v>
      </c>
      <c r="C51" s="18">
        <v>2.1938365103983521E-2</v>
      </c>
    </row>
    <row r="52" spans="2:3" x14ac:dyDescent="0.35">
      <c r="B52" s="14" t="s">
        <v>227</v>
      </c>
      <c r="C52" s="18">
        <v>2.0907267239456774E-2</v>
      </c>
    </row>
    <row r="53" spans="2:3" x14ac:dyDescent="0.35">
      <c r="B53" s="14" t="s">
        <v>228</v>
      </c>
      <c r="C53" s="18">
        <v>2.0530998190657745E-2</v>
      </c>
    </row>
    <row r="54" spans="2:3" x14ac:dyDescent="0.35">
      <c r="B54" s="14" t="s">
        <v>224</v>
      </c>
      <c r="C54" s="18">
        <v>1.9241944983311648E-2</v>
      </c>
    </row>
    <row r="55" spans="2:3" x14ac:dyDescent="0.35">
      <c r="B55" s="14" t="s">
        <v>219</v>
      </c>
      <c r="C55" s="18">
        <v>1.8380122557428647E-2</v>
      </c>
    </row>
    <row r="56" spans="2:3" x14ac:dyDescent="0.35">
      <c r="B56" s="14" t="s">
        <v>226</v>
      </c>
      <c r="C56" s="18">
        <v>1.3459410513228446E-2</v>
      </c>
    </row>
    <row r="57" spans="2:3" x14ac:dyDescent="0.35">
      <c r="B57" s="14" t="s">
        <v>225</v>
      </c>
      <c r="C57" s="18">
        <v>1.2571642678989553E-2</v>
      </c>
    </row>
    <row r="58" spans="2:3" x14ac:dyDescent="0.35">
      <c r="B58" s="14" t="s">
        <v>220</v>
      </c>
      <c r="C58" s="18">
        <v>5.9618698571233097E-3</v>
      </c>
    </row>
    <row r="59" spans="2:3" x14ac:dyDescent="0.35">
      <c r="B59" s="14" t="s">
        <v>234</v>
      </c>
      <c r="C59" s="18">
        <v>3.0093957611693179E-3</v>
      </c>
    </row>
    <row r="60" spans="2:3" x14ac:dyDescent="0.35">
      <c r="B60" s="14" t="s">
        <v>250</v>
      </c>
      <c r="C60" s="18">
        <v>1.355950149215697E-3</v>
      </c>
    </row>
    <row r="61" spans="2:3" x14ac:dyDescent="0.35">
      <c r="B61" s="14" t="s">
        <v>222</v>
      </c>
      <c r="C61" s="18">
        <f>C62-SUM(C41:C60)</f>
        <v>-5.8131094894275925E-4</v>
      </c>
    </row>
    <row r="62" spans="2:3" s="21" customFormat="1" x14ac:dyDescent="0.35">
      <c r="B62" s="13" t="s">
        <v>223</v>
      </c>
      <c r="C62" s="17">
        <v>1</v>
      </c>
    </row>
    <row r="63" spans="2:3" x14ac:dyDescent="0.35">
      <c r="C63" s="19"/>
    </row>
    <row r="64" spans="2:3" x14ac:dyDescent="0.35">
      <c r="B64" s="11" t="s">
        <v>3</v>
      </c>
      <c r="C64" s="12"/>
    </row>
    <row r="65" spans="2:3" x14ac:dyDescent="0.35">
      <c r="B65" s="13" t="s">
        <v>206</v>
      </c>
      <c r="C65" s="17" t="s">
        <v>207</v>
      </c>
    </row>
    <row r="66" spans="2:3" x14ac:dyDescent="0.35">
      <c r="B66" s="14" t="s">
        <v>209</v>
      </c>
      <c r="C66" s="18">
        <v>0.16924831180710892</v>
      </c>
    </row>
    <row r="67" spans="2:3" x14ac:dyDescent="0.35">
      <c r="B67" s="14" t="s">
        <v>208</v>
      </c>
      <c r="C67" s="18">
        <v>0.14061285314776217</v>
      </c>
    </row>
    <row r="68" spans="2:3" x14ac:dyDescent="0.35">
      <c r="B68" s="14" t="s">
        <v>213</v>
      </c>
      <c r="C68" s="18">
        <v>0.10702997540162075</v>
      </c>
    </row>
    <row r="69" spans="2:3" x14ac:dyDescent="0.35">
      <c r="B69" s="14" t="s">
        <v>249</v>
      </c>
      <c r="C69" s="18">
        <v>0.10485382125315952</v>
      </c>
    </row>
    <row r="70" spans="2:3" x14ac:dyDescent="0.35">
      <c r="B70" s="14" t="s">
        <v>210</v>
      </c>
      <c r="C70" s="18">
        <v>7.5258248110992548E-2</v>
      </c>
    </row>
    <row r="71" spans="2:3" x14ac:dyDescent="0.35">
      <c r="B71" s="14" t="s">
        <v>214</v>
      </c>
      <c r="C71" s="18">
        <v>6.9818134012653243E-2</v>
      </c>
    </row>
    <row r="72" spans="2:3" x14ac:dyDescent="0.35">
      <c r="B72" s="14" t="s">
        <v>211</v>
      </c>
      <c r="C72" s="18">
        <v>6.189954540162685E-2</v>
      </c>
    </row>
    <row r="73" spans="2:3" x14ac:dyDescent="0.35">
      <c r="B73" s="14" t="s">
        <v>212</v>
      </c>
      <c r="C73" s="18">
        <v>5.6061672848996158E-2</v>
      </c>
    </row>
    <row r="74" spans="2:3" x14ac:dyDescent="0.35">
      <c r="B74" s="14" t="s">
        <v>228</v>
      </c>
      <c r="C74" s="18">
        <v>4.9017029659019884E-2</v>
      </c>
    </row>
    <row r="75" spans="2:3" x14ac:dyDescent="0.35">
      <c r="B75" s="14" t="s">
        <v>217</v>
      </c>
      <c r="C75" s="18">
        <v>4.6264679348546944E-2</v>
      </c>
    </row>
    <row r="76" spans="2:3" x14ac:dyDescent="0.35">
      <c r="B76" s="14" t="s">
        <v>215</v>
      </c>
      <c r="C76" s="18">
        <v>3.3972062548483124E-2</v>
      </c>
    </row>
    <row r="77" spans="2:3" x14ac:dyDescent="0.35">
      <c r="B77" s="14" t="s">
        <v>216</v>
      </c>
      <c r="C77" s="18">
        <v>2.9403998873373489E-2</v>
      </c>
    </row>
    <row r="78" spans="2:3" x14ac:dyDescent="0.35">
      <c r="B78" s="14" t="s">
        <v>226</v>
      </c>
      <c r="C78" s="18">
        <v>2.0151070126969824E-2</v>
      </c>
    </row>
    <row r="79" spans="2:3" x14ac:dyDescent="0.35">
      <c r="B79" s="14" t="s">
        <v>219</v>
      </c>
      <c r="C79" s="18">
        <v>1.5356169861024666E-2</v>
      </c>
    </row>
    <row r="80" spans="2:3" x14ac:dyDescent="0.35">
      <c r="B80" s="14" t="s">
        <v>220</v>
      </c>
      <c r="C80" s="18">
        <v>1.1721955904437814E-2</v>
      </c>
    </row>
    <row r="81" spans="2:3" x14ac:dyDescent="0.35">
      <c r="B81" s="14" t="s">
        <v>218</v>
      </c>
      <c r="C81" s="18">
        <v>1.1134449889702325E-2</v>
      </c>
    </row>
    <row r="82" spans="2:3" x14ac:dyDescent="0.35">
      <c r="B82" s="14" t="s">
        <v>222</v>
      </c>
      <c r="C82" s="18">
        <f>C83-SUM(C66:C81)</f>
        <v>-1.8039781954781731E-3</v>
      </c>
    </row>
    <row r="83" spans="2:3" s="21" customFormat="1" x14ac:dyDescent="0.35">
      <c r="B83" s="13" t="s">
        <v>223</v>
      </c>
      <c r="C83" s="17">
        <v>1</v>
      </c>
    </row>
    <row r="84" spans="2:3" x14ac:dyDescent="0.35">
      <c r="C84" s="19"/>
    </row>
    <row r="85" spans="2:3" x14ac:dyDescent="0.35">
      <c r="B85" s="11" t="s">
        <v>4</v>
      </c>
      <c r="C85" s="12"/>
    </row>
    <row r="86" spans="2:3" x14ac:dyDescent="0.35">
      <c r="B86" s="13" t="s">
        <v>206</v>
      </c>
      <c r="C86" s="17" t="s">
        <v>207</v>
      </c>
    </row>
    <row r="87" spans="2:3" x14ac:dyDescent="0.35">
      <c r="B87" s="14" t="s">
        <v>208</v>
      </c>
      <c r="C87" s="18">
        <v>0.42098442409960612</v>
      </c>
    </row>
    <row r="88" spans="2:3" x14ac:dyDescent="0.35">
      <c r="B88" s="14" t="s">
        <v>213</v>
      </c>
      <c r="C88" s="18">
        <v>0.1701304744205728</v>
      </c>
    </row>
    <row r="89" spans="2:3" x14ac:dyDescent="0.35">
      <c r="B89" s="14" t="s">
        <v>210</v>
      </c>
      <c r="C89" s="18">
        <v>0.15287143071294004</v>
      </c>
    </row>
    <row r="90" spans="2:3" x14ac:dyDescent="0.35">
      <c r="B90" s="14" t="s">
        <v>211</v>
      </c>
      <c r="C90" s="18">
        <v>7.4407791613164881E-2</v>
      </c>
    </row>
    <row r="91" spans="2:3" x14ac:dyDescent="0.35">
      <c r="B91" s="14" t="s">
        <v>212</v>
      </c>
      <c r="C91" s="18">
        <v>6.4222193769510369E-2</v>
      </c>
    </row>
    <row r="92" spans="2:3" x14ac:dyDescent="0.35">
      <c r="B92" s="14" t="s">
        <v>218</v>
      </c>
      <c r="C92" s="18">
        <v>3.2275347915969997E-2</v>
      </c>
    </row>
    <row r="93" spans="2:3" x14ac:dyDescent="0.35">
      <c r="B93" s="14" t="s">
        <v>249</v>
      </c>
      <c r="C93" s="18">
        <v>2.9747248339169256E-2</v>
      </c>
    </row>
    <row r="94" spans="2:3" x14ac:dyDescent="0.35">
      <c r="B94" s="14" t="s">
        <v>217</v>
      </c>
      <c r="C94" s="18">
        <v>2.2927377299761735E-2</v>
      </c>
    </row>
    <row r="95" spans="2:3" x14ac:dyDescent="0.35">
      <c r="B95" s="14" t="s">
        <v>209</v>
      </c>
      <c r="C95" s="18">
        <v>2.2013634372154992E-2</v>
      </c>
    </row>
    <row r="96" spans="2:3" x14ac:dyDescent="0.35">
      <c r="B96" s="14" t="s">
        <v>224</v>
      </c>
      <c r="C96" s="18">
        <v>1.0853493864667739E-2</v>
      </c>
    </row>
    <row r="97" spans="2:3" x14ac:dyDescent="0.35">
      <c r="B97" s="14" t="s">
        <v>234</v>
      </c>
      <c r="C97" s="18">
        <v>1.2563690666285289E-3</v>
      </c>
    </row>
    <row r="98" spans="2:3" x14ac:dyDescent="0.35">
      <c r="B98" s="14" t="s">
        <v>250</v>
      </c>
      <c r="C98" s="18">
        <v>1.6982550238287767E-3</v>
      </c>
    </row>
    <row r="99" spans="2:3" x14ac:dyDescent="0.35">
      <c r="B99" s="14" t="s">
        <v>222</v>
      </c>
      <c r="C99" s="18">
        <f>C100-SUM(C87:C98)</f>
        <v>-3.3880404979751422E-3</v>
      </c>
    </row>
    <row r="100" spans="2:3" s="21" customFormat="1" x14ac:dyDescent="0.35">
      <c r="B100" s="13" t="s">
        <v>223</v>
      </c>
      <c r="C100" s="17">
        <v>1</v>
      </c>
    </row>
    <row r="101" spans="2:3" x14ac:dyDescent="0.35">
      <c r="C101" s="19"/>
    </row>
    <row r="102" spans="2:3" x14ac:dyDescent="0.35">
      <c r="B102" s="11" t="s">
        <v>5</v>
      </c>
      <c r="C102" s="12"/>
    </row>
    <row r="103" spans="2:3" x14ac:dyDescent="0.35">
      <c r="B103" s="13" t="s">
        <v>206</v>
      </c>
      <c r="C103" s="17" t="s">
        <v>207</v>
      </c>
    </row>
    <row r="104" spans="2:3" x14ac:dyDescent="0.35">
      <c r="B104" s="14" t="s">
        <v>208</v>
      </c>
      <c r="C104" s="18">
        <v>0.32325772463484803</v>
      </c>
    </row>
    <row r="105" spans="2:3" x14ac:dyDescent="0.35">
      <c r="B105" s="14" t="s">
        <v>213</v>
      </c>
      <c r="C105" s="18">
        <v>9.2866588511607881E-2</v>
      </c>
    </row>
    <row r="106" spans="2:3" x14ac:dyDescent="0.35">
      <c r="B106" s="14" t="s">
        <v>210</v>
      </c>
      <c r="C106" s="18">
        <v>9.1285458646632497E-2</v>
      </c>
    </row>
    <row r="107" spans="2:3" x14ac:dyDescent="0.35">
      <c r="B107" s="14" t="s">
        <v>211</v>
      </c>
      <c r="C107" s="18">
        <v>9.1241667455039949E-2</v>
      </c>
    </row>
    <row r="108" spans="2:3" x14ac:dyDescent="0.35">
      <c r="B108" s="14" t="s">
        <v>218</v>
      </c>
      <c r="C108" s="18">
        <v>6.7137120069431427E-2</v>
      </c>
    </row>
    <row r="109" spans="2:3" x14ac:dyDescent="0.35">
      <c r="B109" s="14" t="s">
        <v>212</v>
      </c>
      <c r="C109" s="18">
        <v>5.5168680980679612E-2</v>
      </c>
    </row>
    <row r="110" spans="2:3" x14ac:dyDescent="0.35">
      <c r="B110" s="14" t="s">
        <v>209</v>
      </c>
      <c r="C110" s="18">
        <v>4.2705405766411811E-2</v>
      </c>
    </row>
    <row r="111" spans="2:3" x14ac:dyDescent="0.35">
      <c r="B111" s="14" t="s">
        <v>249</v>
      </c>
      <c r="C111" s="18">
        <v>3.8287942388288185E-2</v>
      </c>
    </row>
    <row r="112" spans="2:3" x14ac:dyDescent="0.35">
      <c r="B112" s="14" t="s">
        <v>217</v>
      </c>
      <c r="C112" s="18">
        <v>3.5562139235150135E-2</v>
      </c>
    </row>
    <row r="113" spans="2:3" x14ac:dyDescent="0.35">
      <c r="B113" s="14" t="s">
        <v>214</v>
      </c>
      <c r="C113" s="18">
        <v>2.4993227490791161E-2</v>
      </c>
    </row>
    <row r="114" spans="2:3" x14ac:dyDescent="0.35">
      <c r="B114" s="14" t="s">
        <v>216</v>
      </c>
      <c r="C114" s="18">
        <v>2.4448409496572482E-2</v>
      </c>
    </row>
    <row r="115" spans="2:3" x14ac:dyDescent="0.35">
      <c r="B115" s="14" t="s">
        <v>224</v>
      </c>
      <c r="C115" s="18">
        <v>2.2679188875608467E-2</v>
      </c>
    </row>
    <row r="116" spans="2:3" x14ac:dyDescent="0.35">
      <c r="B116" s="14" t="s">
        <v>219</v>
      </c>
      <c r="C116" s="18">
        <v>1.9725889554126089E-2</v>
      </c>
    </row>
    <row r="117" spans="2:3" x14ac:dyDescent="0.35">
      <c r="B117" s="14" t="s">
        <v>227</v>
      </c>
      <c r="C117" s="18">
        <v>1.9566399804637587E-2</v>
      </c>
    </row>
    <row r="118" spans="2:3" x14ac:dyDescent="0.35">
      <c r="B118" s="14" t="s">
        <v>225</v>
      </c>
      <c r="C118" s="18">
        <v>1.7170608017005692E-2</v>
      </c>
    </row>
    <row r="119" spans="2:3" x14ac:dyDescent="0.35">
      <c r="B119" s="14" t="s">
        <v>226</v>
      </c>
      <c r="C119" s="18">
        <v>1.1957667189141088E-2</v>
      </c>
    </row>
    <row r="120" spans="2:3" x14ac:dyDescent="0.35">
      <c r="B120" s="14" t="s">
        <v>220</v>
      </c>
      <c r="C120" s="18">
        <v>1.1392815686333189E-2</v>
      </c>
    </row>
    <row r="121" spans="2:3" x14ac:dyDescent="0.35">
      <c r="B121" s="14" t="s">
        <v>228</v>
      </c>
      <c r="C121" s="18">
        <v>1.1040900183331802E-2</v>
      </c>
    </row>
    <row r="122" spans="2:3" x14ac:dyDescent="0.35">
      <c r="B122" s="14" t="s">
        <v>222</v>
      </c>
      <c r="C122" s="18">
        <f>C123-SUM(C104:C121)</f>
        <v>-4.878339856368985E-4</v>
      </c>
    </row>
    <row r="123" spans="2:3" s="21" customFormat="1" x14ac:dyDescent="0.35">
      <c r="B123" s="13" t="s">
        <v>223</v>
      </c>
      <c r="C123" s="17">
        <v>1</v>
      </c>
    </row>
    <row r="124" spans="2:3" x14ac:dyDescent="0.35">
      <c r="C124" s="19"/>
    </row>
    <row r="125" spans="2:3" x14ac:dyDescent="0.35">
      <c r="B125" s="11" t="s">
        <v>6</v>
      </c>
      <c r="C125" s="12"/>
    </row>
    <row r="126" spans="2:3" x14ac:dyDescent="0.35">
      <c r="B126" s="13" t="s">
        <v>206</v>
      </c>
      <c r="C126" s="17" t="s">
        <v>207</v>
      </c>
    </row>
    <row r="127" spans="2:3" x14ac:dyDescent="0.35">
      <c r="B127" s="14" t="s">
        <v>229</v>
      </c>
      <c r="C127" s="18">
        <v>0.98707304301577936</v>
      </c>
    </row>
    <row r="128" spans="2:3" x14ac:dyDescent="0.35">
      <c r="B128" s="14" t="s">
        <v>217</v>
      </c>
      <c r="C128" s="18">
        <v>1.7876569068680511E-2</v>
      </c>
    </row>
    <row r="129" spans="2:3" x14ac:dyDescent="0.35">
      <c r="B129" s="14" t="s">
        <v>222</v>
      </c>
      <c r="C129" s="18">
        <f>C130-SUM(C127:C128)</f>
        <v>-4.9496120844598757E-3</v>
      </c>
    </row>
    <row r="130" spans="2:3" s="21" customFormat="1" x14ac:dyDescent="0.35">
      <c r="B130" s="13" t="s">
        <v>223</v>
      </c>
      <c r="C130" s="17">
        <v>1</v>
      </c>
    </row>
    <row r="131" spans="2:3" x14ac:dyDescent="0.35">
      <c r="C131" s="19"/>
    </row>
    <row r="132" spans="2:3" x14ac:dyDescent="0.35">
      <c r="B132" s="11" t="s">
        <v>7</v>
      </c>
      <c r="C132" s="12"/>
    </row>
    <row r="133" spans="2:3" x14ac:dyDescent="0.35">
      <c r="B133" s="13" t="s">
        <v>206</v>
      </c>
      <c r="C133" s="17" t="s">
        <v>207</v>
      </c>
    </row>
    <row r="134" spans="2:3" x14ac:dyDescent="0.35">
      <c r="B134" s="14" t="s">
        <v>209</v>
      </c>
      <c r="C134" s="18">
        <v>0.21223364810013401</v>
      </c>
    </row>
    <row r="135" spans="2:3" x14ac:dyDescent="0.35">
      <c r="B135" s="14" t="s">
        <v>214</v>
      </c>
      <c r="C135" s="18">
        <v>0.15855447210514664</v>
      </c>
    </row>
    <row r="136" spans="2:3" x14ac:dyDescent="0.35">
      <c r="B136" s="14" t="s">
        <v>249</v>
      </c>
      <c r="C136" s="18">
        <v>0.10592609665691474</v>
      </c>
    </row>
    <row r="137" spans="2:3" x14ac:dyDescent="0.35">
      <c r="B137" s="14" t="s">
        <v>212</v>
      </c>
      <c r="C137" s="18">
        <v>7.8006986152527977E-2</v>
      </c>
    </row>
    <row r="138" spans="2:3" x14ac:dyDescent="0.35">
      <c r="B138" s="14" t="s">
        <v>213</v>
      </c>
      <c r="C138" s="18">
        <v>7.7836126227587302E-2</v>
      </c>
    </row>
    <row r="139" spans="2:3" x14ac:dyDescent="0.35">
      <c r="B139" s="14" t="s">
        <v>208</v>
      </c>
      <c r="C139" s="18">
        <v>6.6790223136993732E-2</v>
      </c>
    </row>
    <row r="140" spans="2:3" x14ac:dyDescent="0.35">
      <c r="B140" s="14" t="s">
        <v>210</v>
      </c>
      <c r="C140" s="18">
        <v>6.4745407173041461E-2</v>
      </c>
    </row>
    <row r="141" spans="2:3" x14ac:dyDescent="0.35">
      <c r="B141" s="14" t="s">
        <v>217</v>
      </c>
      <c r="C141" s="18">
        <v>5.2931278792489718E-2</v>
      </c>
    </row>
    <row r="142" spans="2:3" x14ac:dyDescent="0.35">
      <c r="B142" s="14" t="s">
        <v>211</v>
      </c>
      <c r="C142" s="18">
        <v>4.4292886087258301E-2</v>
      </c>
    </row>
    <row r="143" spans="2:3" x14ac:dyDescent="0.35">
      <c r="B143" s="14" t="s">
        <v>219</v>
      </c>
      <c r="C143" s="18">
        <v>3.9350691529707681E-2</v>
      </c>
    </row>
    <row r="144" spans="2:3" x14ac:dyDescent="0.35">
      <c r="B144" s="14" t="s">
        <v>220</v>
      </c>
      <c r="C144" s="18">
        <v>3.790266327987913E-2</v>
      </c>
    </row>
    <row r="145" spans="2:3" x14ac:dyDescent="0.35">
      <c r="B145" s="14" t="s">
        <v>215</v>
      </c>
      <c r="C145" s="18">
        <v>3.3624835408342227E-2</v>
      </c>
    </row>
    <row r="146" spans="2:3" x14ac:dyDescent="0.35">
      <c r="B146" s="14" t="s">
        <v>226</v>
      </c>
      <c r="C146" s="18">
        <v>2.549808753506198E-2</v>
      </c>
    </row>
    <row r="147" spans="2:3" x14ac:dyDescent="0.35">
      <c r="B147" s="14" t="s">
        <v>218</v>
      </c>
      <c r="C147" s="18">
        <v>4.3044191526953463E-3</v>
      </c>
    </row>
    <row r="148" spans="2:3" x14ac:dyDescent="0.35">
      <c r="B148" s="14" t="s">
        <v>222</v>
      </c>
      <c r="C148" s="18">
        <f>C149-SUM(C134:C147)</f>
        <v>-1.997821337780481E-3</v>
      </c>
    </row>
    <row r="149" spans="2:3" s="21" customFormat="1" x14ac:dyDescent="0.35">
      <c r="B149" s="13" t="s">
        <v>223</v>
      </c>
      <c r="C149" s="17">
        <v>1</v>
      </c>
    </row>
    <row r="150" spans="2:3" x14ac:dyDescent="0.35">
      <c r="C150" s="19"/>
    </row>
    <row r="151" spans="2:3" x14ac:dyDescent="0.35">
      <c r="B151" s="11" t="s">
        <v>8</v>
      </c>
      <c r="C151" s="12"/>
    </row>
    <row r="152" spans="2:3" x14ac:dyDescent="0.35">
      <c r="B152" s="13" t="s">
        <v>206</v>
      </c>
      <c r="C152" s="17" t="s">
        <v>207</v>
      </c>
    </row>
    <row r="153" spans="2:3" x14ac:dyDescent="0.35">
      <c r="B153" s="14" t="s">
        <v>208</v>
      </c>
      <c r="C153" s="18">
        <v>0.40370965074867143</v>
      </c>
    </row>
    <row r="154" spans="2:3" x14ac:dyDescent="0.35">
      <c r="B154" s="14" t="s">
        <v>209</v>
      </c>
      <c r="C154" s="18">
        <v>0.13125372356421869</v>
      </c>
    </row>
    <row r="155" spans="2:3" x14ac:dyDescent="0.35">
      <c r="B155" s="14" t="s">
        <v>230</v>
      </c>
      <c r="C155" s="18">
        <v>0.10495450846371993</v>
      </c>
    </row>
    <row r="156" spans="2:3" x14ac:dyDescent="0.35">
      <c r="B156" s="14" t="s">
        <v>210</v>
      </c>
      <c r="C156" s="18">
        <v>7.3821591549308466E-2</v>
      </c>
    </row>
    <row r="157" spans="2:3" x14ac:dyDescent="0.35">
      <c r="B157" s="14" t="s">
        <v>211</v>
      </c>
      <c r="C157" s="18">
        <v>6.4079776119320114E-2</v>
      </c>
    </row>
    <row r="158" spans="2:3" x14ac:dyDescent="0.35">
      <c r="B158" s="14" t="s">
        <v>213</v>
      </c>
      <c r="C158" s="18">
        <v>4.3936123448173776E-2</v>
      </c>
    </row>
    <row r="159" spans="2:3" x14ac:dyDescent="0.35">
      <c r="B159" s="14" t="s">
        <v>212</v>
      </c>
      <c r="C159" s="18">
        <v>4.3407495844693084E-2</v>
      </c>
    </row>
    <row r="160" spans="2:3" x14ac:dyDescent="0.35">
      <c r="B160" s="14" t="s">
        <v>214</v>
      </c>
      <c r="C160" s="18">
        <v>3.454871611705812E-2</v>
      </c>
    </row>
    <row r="161" spans="2:3" x14ac:dyDescent="0.35">
      <c r="B161" s="14" t="s">
        <v>249</v>
      </c>
      <c r="C161" s="18">
        <v>2.9885207074172318E-2</v>
      </c>
    </row>
    <row r="162" spans="2:3" x14ac:dyDescent="0.35">
      <c r="B162" s="14" t="s">
        <v>215</v>
      </c>
      <c r="C162" s="18">
        <v>2.6862454574204216E-2</v>
      </c>
    </row>
    <row r="163" spans="2:3" x14ac:dyDescent="0.35">
      <c r="B163" s="14" t="s">
        <v>216</v>
      </c>
      <c r="C163" s="18">
        <v>1.6923218785690204E-2</v>
      </c>
    </row>
    <row r="164" spans="2:3" x14ac:dyDescent="0.35">
      <c r="B164" s="14" t="s">
        <v>217</v>
      </c>
      <c r="C164" s="18">
        <v>1.1036783614256272E-2</v>
      </c>
    </row>
    <row r="165" spans="2:3" x14ac:dyDescent="0.35">
      <c r="B165" s="14" t="s">
        <v>220</v>
      </c>
      <c r="C165" s="18">
        <v>1.0138080260352187E-2</v>
      </c>
    </row>
    <row r="166" spans="2:3" x14ac:dyDescent="0.35">
      <c r="B166" s="14" t="s">
        <v>219</v>
      </c>
      <c r="C166" s="18">
        <v>8.2806754447890037E-3</v>
      </c>
    </row>
    <row r="167" spans="2:3" x14ac:dyDescent="0.35">
      <c r="B167" s="14" t="s">
        <v>218</v>
      </c>
      <c r="C167" s="18">
        <v>1.8773741424707355E-3</v>
      </c>
    </row>
    <row r="168" spans="2:3" x14ac:dyDescent="0.35">
      <c r="B168" s="14" t="s">
        <v>224</v>
      </c>
      <c r="C168" s="18">
        <v>5.1419992830587717E-4</v>
      </c>
    </row>
    <row r="169" spans="2:3" x14ac:dyDescent="0.35">
      <c r="B169" s="14" t="s">
        <v>222</v>
      </c>
      <c r="C169" s="18">
        <f>C170-SUM(C153:C168)</f>
        <v>-5.2295796794044058E-3</v>
      </c>
    </row>
    <row r="170" spans="2:3" s="21" customFormat="1" x14ac:dyDescent="0.35">
      <c r="B170" s="13" t="s">
        <v>223</v>
      </c>
      <c r="C170" s="17">
        <v>1</v>
      </c>
    </row>
    <row r="171" spans="2:3" x14ac:dyDescent="0.35">
      <c r="C171" s="19"/>
    </row>
    <row r="172" spans="2:3" x14ac:dyDescent="0.35">
      <c r="B172" s="11" t="s">
        <v>9</v>
      </c>
      <c r="C172" s="12"/>
    </row>
    <row r="173" spans="2:3" x14ac:dyDescent="0.35">
      <c r="B173" s="13" t="s">
        <v>206</v>
      </c>
      <c r="C173" s="17" t="s">
        <v>207</v>
      </c>
    </row>
    <row r="174" spans="2:3" x14ac:dyDescent="0.35">
      <c r="B174" s="14" t="s">
        <v>230</v>
      </c>
      <c r="C174" s="18">
        <v>0.94507270532920451</v>
      </c>
    </row>
    <row r="175" spans="2:3" x14ac:dyDescent="0.35">
      <c r="B175" s="14" t="s">
        <v>217</v>
      </c>
      <c r="C175" s="18">
        <v>5.0268970400153538E-2</v>
      </c>
    </row>
    <row r="176" spans="2:3" x14ac:dyDescent="0.35">
      <c r="B176" s="14" t="s">
        <v>222</v>
      </c>
      <c r="C176" s="18">
        <f>C177-SUM(C174:C175)</f>
        <v>4.6583242706419448E-3</v>
      </c>
    </row>
    <row r="177" spans="2:3" s="21" customFormat="1" x14ac:dyDescent="0.35">
      <c r="B177" s="13" t="s">
        <v>223</v>
      </c>
      <c r="C177" s="17">
        <v>1</v>
      </c>
    </row>
    <row r="178" spans="2:3" x14ac:dyDescent="0.35">
      <c r="C178" s="19"/>
    </row>
    <row r="179" spans="2:3" x14ac:dyDescent="0.35">
      <c r="B179" s="11" t="s">
        <v>10</v>
      </c>
      <c r="C179" s="12"/>
    </row>
    <row r="180" spans="2:3" x14ac:dyDescent="0.35">
      <c r="B180" s="13" t="s">
        <v>206</v>
      </c>
      <c r="C180" s="17" t="s">
        <v>207</v>
      </c>
    </row>
    <row r="181" spans="2:3" x14ac:dyDescent="0.35">
      <c r="B181" s="14" t="s">
        <v>208</v>
      </c>
      <c r="C181" s="18">
        <v>0.86078667956951771</v>
      </c>
    </row>
    <row r="182" spans="2:3" x14ac:dyDescent="0.35">
      <c r="B182" s="14" t="s">
        <v>231</v>
      </c>
      <c r="C182" s="18">
        <v>0.13243653796142696</v>
      </c>
    </row>
    <row r="183" spans="2:3" x14ac:dyDescent="0.35">
      <c r="B183" s="14" t="s">
        <v>217</v>
      </c>
      <c r="C183" s="18">
        <v>1.266360703370197E-2</v>
      </c>
    </row>
    <row r="184" spans="2:3" x14ac:dyDescent="0.35">
      <c r="B184" s="14" t="s">
        <v>229</v>
      </c>
      <c r="C184" s="18">
        <v>2.3657868930890679E-3</v>
      </c>
    </row>
    <row r="185" spans="2:3" x14ac:dyDescent="0.35">
      <c r="B185" s="14" t="s">
        <v>222</v>
      </c>
      <c r="C185" s="18">
        <f>C186-SUM(C181:C184)</f>
        <v>-8.2526114577357035E-3</v>
      </c>
    </row>
    <row r="186" spans="2:3" s="21" customFormat="1" x14ac:dyDescent="0.35">
      <c r="B186" s="13" t="s">
        <v>223</v>
      </c>
      <c r="C186" s="17">
        <v>1</v>
      </c>
    </row>
    <row r="187" spans="2:3" x14ac:dyDescent="0.35">
      <c r="C187" s="19"/>
    </row>
    <row r="188" spans="2:3" x14ac:dyDescent="0.35">
      <c r="B188" s="11" t="s">
        <v>247</v>
      </c>
      <c r="C188" s="12"/>
    </row>
    <row r="189" spans="2:3" x14ac:dyDescent="0.35">
      <c r="B189" s="13" t="s">
        <v>206</v>
      </c>
      <c r="C189" s="17" t="s">
        <v>207</v>
      </c>
    </row>
    <row r="190" spans="2:3" x14ac:dyDescent="0.35">
      <c r="B190" s="14" t="s">
        <v>235</v>
      </c>
      <c r="C190" s="18">
        <v>0.97097440140995606</v>
      </c>
    </row>
    <row r="191" spans="2:3" x14ac:dyDescent="0.35">
      <c r="B191" s="14" t="s">
        <v>217</v>
      </c>
      <c r="C191" s="18">
        <v>2.0501743532869115E-3</v>
      </c>
    </row>
    <row r="192" spans="2:3" x14ac:dyDescent="0.35">
      <c r="B192" s="14" t="s">
        <v>222</v>
      </c>
      <c r="C192" s="18">
        <f>C193-SUM(C190:C191)</f>
        <v>2.6975424236757028E-2</v>
      </c>
    </row>
    <row r="193" spans="2:3" s="21" customFormat="1" x14ac:dyDescent="0.35">
      <c r="B193" s="13" t="s">
        <v>223</v>
      </c>
      <c r="C193" s="17">
        <v>1</v>
      </c>
    </row>
    <row r="194" spans="2:3" x14ac:dyDescent="0.35">
      <c r="C194" s="19"/>
    </row>
    <row r="195" spans="2:3" x14ac:dyDescent="0.35">
      <c r="B195" s="11" t="s">
        <v>255</v>
      </c>
      <c r="C195" s="12"/>
    </row>
    <row r="196" spans="2:3" x14ac:dyDescent="0.35">
      <c r="B196" s="13" t="s">
        <v>206</v>
      </c>
      <c r="C196" s="17" t="s">
        <v>207</v>
      </c>
    </row>
    <row r="197" spans="2:3" x14ac:dyDescent="0.35">
      <c r="B197" s="14" t="s">
        <v>211</v>
      </c>
      <c r="C197" s="18">
        <v>0.99409806923368671</v>
      </c>
    </row>
    <row r="198" spans="2:3" x14ac:dyDescent="0.35">
      <c r="B198" s="14" t="s">
        <v>217</v>
      </c>
      <c r="C198" s="18">
        <v>4.082502761527297E-3</v>
      </c>
    </row>
    <row r="199" spans="2:3" x14ac:dyDescent="0.35">
      <c r="B199" s="14" t="s">
        <v>222</v>
      </c>
      <c r="C199" s="18">
        <f>C200-SUM(C197:C198)</f>
        <v>1.8194280047859612E-3</v>
      </c>
    </row>
    <row r="200" spans="2:3" s="21" customFormat="1" x14ac:dyDescent="0.35">
      <c r="B200" s="13" t="s">
        <v>223</v>
      </c>
      <c r="C200" s="17">
        <v>1</v>
      </c>
    </row>
    <row r="201" spans="2:3" x14ac:dyDescent="0.35">
      <c r="C201" s="19"/>
    </row>
    <row r="202" spans="2:3" x14ac:dyDescent="0.35">
      <c r="B202" s="11" t="s">
        <v>256</v>
      </c>
      <c r="C202" s="12"/>
    </row>
    <row r="203" spans="2:3" x14ac:dyDescent="0.35">
      <c r="B203" s="13" t="s">
        <v>206</v>
      </c>
      <c r="C203" s="17" t="s">
        <v>207</v>
      </c>
    </row>
    <row r="204" spans="2:3" x14ac:dyDescent="0.35">
      <c r="B204" s="14" t="s">
        <v>208</v>
      </c>
      <c r="C204" s="18">
        <v>0.99932511206943109</v>
      </c>
    </row>
    <row r="205" spans="2:3" x14ac:dyDescent="0.35">
      <c r="B205" s="14" t="s">
        <v>217</v>
      </c>
      <c r="C205" s="18">
        <v>1.3742297284731794E-3</v>
      </c>
    </row>
    <row r="206" spans="2:3" x14ac:dyDescent="0.35">
      <c r="B206" s="14" t="s">
        <v>222</v>
      </c>
      <c r="C206" s="18">
        <f>C207-SUM(C204:C205)</f>
        <v>-6.9934179790420714E-4</v>
      </c>
    </row>
    <row r="207" spans="2:3" s="21" customFormat="1" x14ac:dyDescent="0.35">
      <c r="B207" s="13" t="s">
        <v>223</v>
      </c>
      <c r="C207" s="17">
        <v>1</v>
      </c>
    </row>
    <row r="208" spans="2:3" x14ac:dyDescent="0.35">
      <c r="C208" s="19"/>
    </row>
    <row r="209" spans="2:3" x14ac:dyDescent="0.35">
      <c r="B209" s="11" t="s">
        <v>257</v>
      </c>
      <c r="C209" s="12"/>
    </row>
    <row r="210" spans="2:3" x14ac:dyDescent="0.35">
      <c r="B210" s="13" t="s">
        <v>206</v>
      </c>
      <c r="C210" s="17" t="s">
        <v>207</v>
      </c>
    </row>
    <row r="211" spans="2:3" x14ac:dyDescent="0.35">
      <c r="B211" s="14" t="s">
        <v>208</v>
      </c>
      <c r="C211" s="18">
        <v>0.99944434027897378</v>
      </c>
    </row>
    <row r="212" spans="2:3" x14ac:dyDescent="0.35">
      <c r="B212" s="14" t="s">
        <v>217</v>
      </c>
      <c r="C212" s="18">
        <v>1.0082031693224691E-3</v>
      </c>
    </row>
    <row r="213" spans="2:3" x14ac:dyDescent="0.35">
      <c r="B213" s="14" t="s">
        <v>222</v>
      </c>
      <c r="C213" s="18">
        <f>C214-SUM(C211:C212)</f>
        <v>-4.5254344829626092E-4</v>
      </c>
    </row>
    <row r="214" spans="2:3" s="21" customFormat="1" x14ac:dyDescent="0.35">
      <c r="B214" s="13" t="s">
        <v>223</v>
      </c>
      <c r="C214" s="17">
        <v>1</v>
      </c>
    </row>
    <row r="215" spans="2:3" x14ac:dyDescent="0.35">
      <c r="C215" s="19"/>
    </row>
    <row r="216" spans="2:3" x14ac:dyDescent="0.35">
      <c r="B216" s="11" t="s">
        <v>258</v>
      </c>
      <c r="C216" s="12"/>
    </row>
    <row r="217" spans="2:3" x14ac:dyDescent="0.35">
      <c r="B217" s="13" t="s">
        <v>206</v>
      </c>
      <c r="C217" s="17" t="s">
        <v>207</v>
      </c>
    </row>
    <row r="218" spans="2:3" x14ac:dyDescent="0.35">
      <c r="B218" s="14" t="s">
        <v>208</v>
      </c>
      <c r="C218" s="18">
        <v>0.39472492043844326</v>
      </c>
    </row>
    <row r="219" spans="2:3" x14ac:dyDescent="0.35">
      <c r="B219" s="14" t="s">
        <v>211</v>
      </c>
      <c r="C219" s="18">
        <v>0.1499576646182621</v>
      </c>
    </row>
    <row r="220" spans="2:3" x14ac:dyDescent="0.35">
      <c r="B220" s="14" t="s">
        <v>218</v>
      </c>
      <c r="C220" s="18">
        <v>0.10830090567504422</v>
      </c>
    </row>
    <row r="221" spans="2:3" x14ac:dyDescent="0.35">
      <c r="B221" s="14" t="s">
        <v>212</v>
      </c>
      <c r="C221" s="18">
        <v>9.4198810508325098E-2</v>
      </c>
    </row>
    <row r="222" spans="2:3" x14ac:dyDescent="0.35">
      <c r="B222" s="14" t="s">
        <v>210</v>
      </c>
      <c r="C222" s="18">
        <v>5.3577688738387599E-2</v>
      </c>
    </row>
    <row r="223" spans="2:3" x14ac:dyDescent="0.35">
      <c r="B223" s="14" t="s">
        <v>219</v>
      </c>
      <c r="C223" s="18">
        <v>4.8553935396634128E-2</v>
      </c>
    </row>
    <row r="224" spans="2:3" x14ac:dyDescent="0.35">
      <c r="B224" s="14" t="s">
        <v>214</v>
      </c>
      <c r="C224" s="18">
        <v>3.677668078208432E-2</v>
      </c>
    </row>
    <row r="225" spans="2:3" x14ac:dyDescent="0.35">
      <c r="B225" s="14" t="s">
        <v>225</v>
      </c>
      <c r="C225" s="18">
        <v>3.1551407254504074E-2</v>
      </c>
    </row>
    <row r="226" spans="2:3" x14ac:dyDescent="0.35">
      <c r="B226" s="14" t="s">
        <v>224</v>
      </c>
      <c r="C226" s="18">
        <v>2.80078461984197E-2</v>
      </c>
    </row>
    <row r="227" spans="2:3" x14ac:dyDescent="0.35">
      <c r="B227" s="14" t="s">
        <v>227</v>
      </c>
      <c r="C227" s="18">
        <v>2.2653584178544905E-2</v>
      </c>
    </row>
    <row r="228" spans="2:3" x14ac:dyDescent="0.35">
      <c r="B228" s="14" t="s">
        <v>213</v>
      </c>
      <c r="C228" s="18">
        <v>1.6116102229693469E-2</v>
      </c>
    </row>
    <row r="229" spans="2:3" x14ac:dyDescent="0.35">
      <c r="B229" s="14" t="s">
        <v>216</v>
      </c>
      <c r="C229" s="18">
        <v>1.3409245349189115E-2</v>
      </c>
    </row>
    <row r="230" spans="2:3" x14ac:dyDescent="0.35">
      <c r="B230" s="14" t="s">
        <v>217</v>
      </c>
      <c r="C230" s="18">
        <v>1.1860077288425614E-3</v>
      </c>
    </row>
    <row r="231" spans="2:3" x14ac:dyDescent="0.35">
      <c r="B231" s="14" t="s">
        <v>222</v>
      </c>
      <c r="C231" s="18">
        <f>C232-SUM(C218:C230)</f>
        <v>9.852009036253051E-4</v>
      </c>
    </row>
    <row r="232" spans="2:3" s="21" customFormat="1" x14ac:dyDescent="0.35">
      <c r="B232" s="13" t="s">
        <v>223</v>
      </c>
      <c r="C232" s="17">
        <v>1</v>
      </c>
    </row>
    <row r="233" spans="2:3" x14ac:dyDescent="0.35">
      <c r="C233" s="19"/>
    </row>
    <row r="234" spans="2:3" x14ac:dyDescent="0.35">
      <c r="B234" s="11" t="s">
        <v>283</v>
      </c>
      <c r="C234" s="12"/>
    </row>
    <row r="235" spans="2:3" x14ac:dyDescent="0.35">
      <c r="B235" s="13" t="s">
        <v>206</v>
      </c>
      <c r="C235" s="17" t="s">
        <v>207</v>
      </c>
    </row>
    <row r="236" spans="2:3" x14ac:dyDescent="0.35">
      <c r="B236" s="14" t="s">
        <v>229</v>
      </c>
      <c r="C236" s="18">
        <v>0.27517750895669923</v>
      </c>
    </row>
    <row r="237" spans="2:3" x14ac:dyDescent="0.35">
      <c r="B237" s="14" t="s">
        <v>208</v>
      </c>
      <c r="C237" s="18">
        <v>0.22476870005919636</v>
      </c>
    </row>
    <row r="238" spans="2:3" x14ac:dyDescent="0.35">
      <c r="B238" s="14" t="s">
        <v>217</v>
      </c>
      <c r="C238" s="18">
        <v>0.21120731973280066</v>
      </c>
    </row>
    <row r="239" spans="2:3" x14ac:dyDescent="0.35">
      <c r="B239" s="14" t="s">
        <v>211</v>
      </c>
      <c r="C239" s="18">
        <v>7.3265634456767689E-2</v>
      </c>
    </row>
    <row r="240" spans="2:3" x14ac:dyDescent="0.35">
      <c r="B240" s="14" t="s">
        <v>213</v>
      </c>
      <c r="C240" s="18">
        <v>6.5729004671283411E-2</v>
      </c>
    </row>
    <row r="241" spans="2:3" x14ac:dyDescent="0.35">
      <c r="B241" s="14" t="s">
        <v>210</v>
      </c>
      <c r="C241" s="18">
        <v>4.1574163823171841E-2</v>
      </c>
    </row>
    <row r="242" spans="2:3" x14ac:dyDescent="0.35">
      <c r="B242" s="14" t="s">
        <v>212</v>
      </c>
      <c r="C242" s="18">
        <v>3.7331926519938476E-2</v>
      </c>
    </row>
    <row r="243" spans="2:3" x14ac:dyDescent="0.35">
      <c r="B243" s="14" t="s">
        <v>218</v>
      </c>
      <c r="C243" s="18">
        <v>3.5960944090061585E-2</v>
      </c>
    </row>
    <row r="244" spans="2:3" x14ac:dyDescent="0.35">
      <c r="B244" s="14" t="s">
        <v>230</v>
      </c>
      <c r="C244" s="18">
        <v>1.3026954069614525E-2</v>
      </c>
    </row>
    <row r="245" spans="2:3" x14ac:dyDescent="0.35">
      <c r="B245" s="14" t="s">
        <v>227</v>
      </c>
      <c r="C245" s="18">
        <v>1.2735482355822936E-2</v>
      </c>
    </row>
    <row r="246" spans="2:3" x14ac:dyDescent="0.35">
      <c r="B246" s="14" t="s">
        <v>249</v>
      </c>
      <c r="C246" s="18">
        <v>1.0098285391832971E-2</v>
      </c>
    </row>
    <row r="247" spans="2:3" x14ac:dyDescent="0.35">
      <c r="B247" s="14" t="s">
        <v>234</v>
      </c>
      <c r="C247" s="18">
        <v>6.402383528197064E-4</v>
      </c>
    </row>
    <row r="248" spans="2:3" x14ac:dyDescent="0.35">
      <c r="B248" s="14" t="s">
        <v>250</v>
      </c>
      <c r="C248" s="18">
        <v>4.3715227092511119E-3</v>
      </c>
    </row>
    <row r="249" spans="2:3" x14ac:dyDescent="0.35">
      <c r="B249" s="14" t="s">
        <v>222</v>
      </c>
      <c r="C249" s="18">
        <f>C250-SUM(C236:C248)</f>
        <v>-5.8876851892604165E-3</v>
      </c>
    </row>
    <row r="250" spans="2:3" s="21" customFormat="1" x14ac:dyDescent="0.35">
      <c r="B250" s="13" t="s">
        <v>223</v>
      </c>
      <c r="C250" s="17">
        <v>1</v>
      </c>
    </row>
    <row r="251" spans="2:3" x14ac:dyDescent="0.35">
      <c r="C251" s="19"/>
    </row>
    <row r="252" spans="2:3" x14ac:dyDescent="0.35">
      <c r="B252" s="11" t="s">
        <v>11</v>
      </c>
      <c r="C252" s="12"/>
    </row>
    <row r="253" spans="2:3" x14ac:dyDescent="0.35">
      <c r="B253" s="13" t="s">
        <v>206</v>
      </c>
      <c r="C253" s="17" t="s">
        <v>207</v>
      </c>
    </row>
    <row r="254" spans="2:3" x14ac:dyDescent="0.35">
      <c r="B254" s="14" t="s">
        <v>208</v>
      </c>
      <c r="C254" s="18">
        <v>0.43914443393003821</v>
      </c>
    </row>
    <row r="255" spans="2:3" x14ac:dyDescent="0.35">
      <c r="B255" s="14" t="s">
        <v>230</v>
      </c>
      <c r="C255" s="18">
        <v>0.28587756048470003</v>
      </c>
    </row>
    <row r="256" spans="2:3" x14ac:dyDescent="0.35">
      <c r="B256" s="14" t="s">
        <v>224</v>
      </c>
      <c r="C256" s="18">
        <v>7.374739315201112E-2</v>
      </c>
    </row>
    <row r="257" spans="2:3" x14ac:dyDescent="0.35">
      <c r="B257" s="14" t="s">
        <v>218</v>
      </c>
      <c r="C257" s="18">
        <v>6.5985693981573057E-2</v>
      </c>
    </row>
    <row r="258" spans="2:3" x14ac:dyDescent="0.35">
      <c r="B258" s="14" t="s">
        <v>213</v>
      </c>
      <c r="C258" s="18">
        <v>5.1920235772108053E-2</v>
      </c>
    </row>
    <row r="259" spans="2:3" x14ac:dyDescent="0.35">
      <c r="B259" s="14" t="s">
        <v>210</v>
      </c>
      <c r="C259" s="18">
        <v>2.0118045842100207E-2</v>
      </c>
    </row>
    <row r="260" spans="2:3" x14ac:dyDescent="0.35">
      <c r="B260" s="14" t="s">
        <v>249</v>
      </c>
      <c r="C260" s="18">
        <v>1.9182136373257143E-2</v>
      </c>
    </row>
    <row r="261" spans="2:3" x14ac:dyDescent="0.35">
      <c r="B261" s="14" t="s">
        <v>211</v>
      </c>
      <c r="C261" s="18">
        <v>1.3010826279191205E-2</v>
      </c>
    </row>
    <row r="262" spans="2:3" x14ac:dyDescent="0.35">
      <c r="B262" s="14" t="s">
        <v>212</v>
      </c>
      <c r="C262" s="18">
        <v>1.1988572200813131E-2</v>
      </c>
    </row>
    <row r="263" spans="2:3" x14ac:dyDescent="0.35">
      <c r="B263" s="14" t="s">
        <v>214</v>
      </c>
      <c r="C263" s="18">
        <v>8.5147388338697831E-3</v>
      </c>
    </row>
    <row r="264" spans="2:3" x14ac:dyDescent="0.35">
      <c r="B264" s="14" t="s">
        <v>217</v>
      </c>
      <c r="C264" s="18">
        <v>5.0120047774066465E-3</v>
      </c>
    </row>
    <row r="265" spans="2:3" x14ac:dyDescent="0.35">
      <c r="B265" s="14" t="s">
        <v>229</v>
      </c>
      <c r="C265" s="18">
        <v>2.8063569288080993E-3</v>
      </c>
    </row>
    <row r="266" spans="2:3" x14ac:dyDescent="0.35">
      <c r="B266" s="14" t="s">
        <v>226</v>
      </c>
      <c r="C266" s="18">
        <v>1.5535302633836487E-3</v>
      </c>
    </row>
    <row r="267" spans="2:3" x14ac:dyDescent="0.35">
      <c r="B267" s="14" t="s">
        <v>222</v>
      </c>
      <c r="C267" s="18">
        <f>C268-SUM(C254:C266)</f>
        <v>1.1384711807395087E-3</v>
      </c>
    </row>
    <row r="268" spans="2:3" s="21" customFormat="1" x14ac:dyDescent="0.35">
      <c r="B268" s="13" t="s">
        <v>223</v>
      </c>
      <c r="C268" s="17">
        <v>1</v>
      </c>
    </row>
    <row r="269" spans="2:3" x14ac:dyDescent="0.35">
      <c r="C269" s="19"/>
    </row>
    <row r="270" spans="2:3" x14ac:dyDescent="0.35">
      <c r="B270" s="11" t="s">
        <v>12</v>
      </c>
      <c r="C270" s="12"/>
    </row>
    <row r="271" spans="2:3" x14ac:dyDescent="0.35">
      <c r="B271" s="13" t="s">
        <v>206</v>
      </c>
      <c r="C271" s="17" t="s">
        <v>207</v>
      </c>
    </row>
    <row r="272" spans="2:3" x14ac:dyDescent="0.35">
      <c r="B272" s="14" t="s">
        <v>218</v>
      </c>
      <c r="C272" s="18">
        <v>0.36766488843419609</v>
      </c>
    </row>
    <row r="273" spans="2:3" x14ac:dyDescent="0.35">
      <c r="B273" s="14" t="s">
        <v>227</v>
      </c>
      <c r="C273" s="18">
        <v>0.34288810754540394</v>
      </c>
    </row>
    <row r="274" spans="2:3" x14ac:dyDescent="0.35">
      <c r="B274" s="14" t="s">
        <v>229</v>
      </c>
      <c r="C274" s="18">
        <v>0.17071316573497591</v>
      </c>
    </row>
    <row r="275" spans="2:3" x14ac:dyDescent="0.35">
      <c r="B275" s="14" t="s">
        <v>217</v>
      </c>
      <c r="C275" s="18">
        <v>9.0111921958443378E-2</v>
      </c>
    </row>
    <row r="276" spans="2:3" x14ac:dyDescent="0.35">
      <c r="B276" s="14" t="s">
        <v>209</v>
      </c>
      <c r="C276" s="18">
        <v>2.9795886256464156E-2</v>
      </c>
    </row>
    <row r="277" spans="2:3" x14ac:dyDescent="0.35">
      <c r="B277" s="14" t="s">
        <v>222</v>
      </c>
      <c r="C277" s="18">
        <f>C278-SUM(C272:C276)</f>
        <v>-1.1739699294834871E-3</v>
      </c>
    </row>
    <row r="278" spans="2:3" s="21" customFormat="1" x14ac:dyDescent="0.35">
      <c r="B278" s="13" t="s">
        <v>223</v>
      </c>
      <c r="C278" s="17">
        <v>1</v>
      </c>
    </row>
    <row r="279" spans="2:3" x14ac:dyDescent="0.35">
      <c r="C279" s="19"/>
    </row>
    <row r="280" spans="2:3" x14ac:dyDescent="0.35">
      <c r="B280" s="11" t="s">
        <v>13</v>
      </c>
      <c r="C280" s="12"/>
    </row>
    <row r="281" spans="2:3" x14ac:dyDescent="0.35">
      <c r="B281" s="13" t="s">
        <v>206</v>
      </c>
      <c r="C281" s="17" t="s">
        <v>207</v>
      </c>
    </row>
    <row r="282" spans="2:3" x14ac:dyDescent="0.35">
      <c r="B282" s="14" t="s">
        <v>208</v>
      </c>
      <c r="C282" s="18">
        <v>0.50414241502800938</v>
      </c>
    </row>
    <row r="283" spans="2:3" x14ac:dyDescent="0.35">
      <c r="B283" s="14" t="s">
        <v>230</v>
      </c>
      <c r="C283" s="18">
        <v>0.16124286651906364</v>
      </c>
    </row>
    <row r="284" spans="2:3" x14ac:dyDescent="0.35">
      <c r="B284" s="14" t="s">
        <v>218</v>
      </c>
      <c r="C284" s="18">
        <v>0.15634701930547942</v>
      </c>
    </row>
    <row r="285" spans="2:3" x14ac:dyDescent="0.35">
      <c r="B285" s="14" t="s">
        <v>219</v>
      </c>
      <c r="C285" s="18">
        <v>7.4917705044380611E-2</v>
      </c>
    </row>
    <row r="286" spans="2:3" x14ac:dyDescent="0.35">
      <c r="B286" s="14" t="s">
        <v>224</v>
      </c>
      <c r="C286" s="18">
        <v>7.313414213910488E-2</v>
      </c>
    </row>
    <row r="287" spans="2:3" x14ac:dyDescent="0.35">
      <c r="B287" s="14" t="s">
        <v>231</v>
      </c>
      <c r="C287" s="18">
        <v>1.4071400442047417E-2</v>
      </c>
    </row>
    <row r="288" spans="2:3" x14ac:dyDescent="0.35">
      <c r="B288" s="14" t="s">
        <v>217</v>
      </c>
      <c r="C288" s="18">
        <v>1.1824397633548842E-2</v>
      </c>
    </row>
    <row r="289" spans="2:3" x14ac:dyDescent="0.35">
      <c r="B289" s="14" t="s">
        <v>229</v>
      </c>
      <c r="C289" s="18">
        <v>2.4095791850977173E-3</v>
      </c>
    </row>
    <row r="290" spans="2:3" x14ac:dyDescent="0.35">
      <c r="B290" s="14" t="s">
        <v>222</v>
      </c>
      <c r="C290" s="18">
        <f>C291-SUM(C282:C289)</f>
        <v>1.9104747032679947E-3</v>
      </c>
    </row>
    <row r="291" spans="2:3" s="21" customFormat="1" x14ac:dyDescent="0.35">
      <c r="B291" s="13" t="s">
        <v>223</v>
      </c>
      <c r="C291" s="17">
        <v>1</v>
      </c>
    </row>
    <row r="292" spans="2:3" x14ac:dyDescent="0.35">
      <c r="C292" s="19"/>
    </row>
    <row r="293" spans="2:3" x14ac:dyDescent="0.35">
      <c r="B293" s="11" t="s">
        <v>14</v>
      </c>
      <c r="C293" s="12"/>
    </row>
    <row r="294" spans="2:3" x14ac:dyDescent="0.35">
      <c r="B294" s="13" t="s">
        <v>206</v>
      </c>
      <c r="C294" s="17" t="s">
        <v>207</v>
      </c>
    </row>
    <row r="295" spans="2:3" x14ac:dyDescent="0.35">
      <c r="B295" s="14" t="s">
        <v>208</v>
      </c>
      <c r="C295" s="18">
        <v>0.62558499616708463</v>
      </c>
    </row>
    <row r="296" spans="2:3" x14ac:dyDescent="0.35">
      <c r="B296" s="14" t="s">
        <v>230</v>
      </c>
      <c r="C296" s="18">
        <v>0.20192773514046275</v>
      </c>
    </row>
    <row r="297" spans="2:3" x14ac:dyDescent="0.35">
      <c r="B297" s="14" t="s">
        <v>217</v>
      </c>
      <c r="C297" s="18">
        <v>5.0766678173710229E-2</v>
      </c>
    </row>
    <row r="298" spans="2:3" x14ac:dyDescent="0.35">
      <c r="B298" s="14" t="s">
        <v>218</v>
      </c>
      <c r="C298" s="18">
        <v>5.0354462404880243E-2</v>
      </c>
    </row>
    <row r="299" spans="2:3" x14ac:dyDescent="0.35">
      <c r="B299" s="14" t="s">
        <v>224</v>
      </c>
      <c r="C299" s="18">
        <v>4.1627466267481247E-2</v>
      </c>
    </row>
    <row r="300" spans="2:3" x14ac:dyDescent="0.35">
      <c r="B300" s="14" t="s">
        <v>226</v>
      </c>
      <c r="C300" s="18">
        <v>1.670842689500689E-2</v>
      </c>
    </row>
    <row r="301" spans="2:3" x14ac:dyDescent="0.35">
      <c r="B301" s="14" t="s">
        <v>229</v>
      </c>
      <c r="C301" s="18">
        <v>2.2615950382117054E-3</v>
      </c>
    </row>
    <row r="302" spans="2:3" x14ac:dyDescent="0.35">
      <c r="B302" s="14" t="s">
        <v>231</v>
      </c>
      <c r="C302" s="18">
        <v>1.8298145370460241E-3</v>
      </c>
    </row>
    <row r="303" spans="2:3" x14ac:dyDescent="0.35">
      <c r="B303" s="14" t="s">
        <v>222</v>
      </c>
      <c r="C303" s="18">
        <f>C304-SUM(C295:C302)</f>
        <v>8.9388253761162328E-3</v>
      </c>
    </row>
    <row r="304" spans="2:3" s="21" customFormat="1" x14ac:dyDescent="0.35">
      <c r="B304" s="13" t="s">
        <v>223</v>
      </c>
      <c r="C304" s="17">
        <v>1</v>
      </c>
    </row>
    <row r="305" spans="2:3" x14ac:dyDescent="0.35">
      <c r="C305" s="19"/>
    </row>
    <row r="306" spans="2:3" x14ac:dyDescent="0.35">
      <c r="B306" s="11" t="s">
        <v>15</v>
      </c>
      <c r="C306" s="12"/>
    </row>
    <row r="307" spans="2:3" x14ac:dyDescent="0.35">
      <c r="B307" s="13" t="s">
        <v>206</v>
      </c>
      <c r="C307" s="17" t="s">
        <v>207</v>
      </c>
    </row>
    <row r="308" spans="2:3" x14ac:dyDescent="0.35">
      <c r="B308" s="14" t="s">
        <v>230</v>
      </c>
      <c r="C308" s="18">
        <v>0.77202240765953367</v>
      </c>
    </row>
    <row r="309" spans="2:3" x14ac:dyDescent="0.35">
      <c r="B309" s="14" t="s">
        <v>208</v>
      </c>
      <c r="C309" s="18">
        <v>0.14932997976330825</v>
      </c>
    </row>
    <row r="310" spans="2:3" x14ac:dyDescent="0.35">
      <c r="B310" s="14" t="s">
        <v>217</v>
      </c>
      <c r="C310" s="18">
        <v>7.129772417004349E-3</v>
      </c>
    </row>
    <row r="311" spans="2:3" x14ac:dyDescent="0.35">
      <c r="B311" s="14" t="s">
        <v>229</v>
      </c>
      <c r="C311" s="18">
        <v>1.4841507211589059E-3</v>
      </c>
    </row>
    <row r="312" spans="2:3" x14ac:dyDescent="0.35">
      <c r="B312" s="14" t="s">
        <v>222</v>
      </c>
      <c r="C312" s="18">
        <f>C313-SUM(C308:C311)</f>
        <v>7.0033689438994795E-2</v>
      </c>
    </row>
    <row r="313" spans="2:3" s="21" customFormat="1" x14ac:dyDescent="0.35">
      <c r="B313" s="13" t="s">
        <v>223</v>
      </c>
      <c r="C313" s="17">
        <v>1</v>
      </c>
    </row>
    <row r="314" spans="2:3" x14ac:dyDescent="0.35">
      <c r="C314" s="19"/>
    </row>
    <row r="315" spans="2:3" x14ac:dyDescent="0.35">
      <c r="B315" s="11" t="s">
        <v>16</v>
      </c>
      <c r="C315" s="12"/>
    </row>
    <row r="316" spans="2:3" x14ac:dyDescent="0.35">
      <c r="B316" s="13" t="s">
        <v>206</v>
      </c>
      <c r="C316" s="17" t="s">
        <v>207</v>
      </c>
    </row>
    <row r="317" spans="2:3" x14ac:dyDescent="0.35">
      <c r="B317" s="14" t="s">
        <v>208</v>
      </c>
      <c r="C317" s="18">
        <v>0.80890438767501727</v>
      </c>
    </row>
    <row r="318" spans="2:3" x14ac:dyDescent="0.35">
      <c r="B318" s="14" t="s">
        <v>231</v>
      </c>
      <c r="C318" s="18">
        <v>7.9673563288294197E-2</v>
      </c>
    </row>
    <row r="319" spans="2:3" x14ac:dyDescent="0.35">
      <c r="B319" s="14" t="s">
        <v>217</v>
      </c>
      <c r="C319" s="18">
        <v>6.660691456383501E-2</v>
      </c>
    </row>
    <row r="320" spans="2:3" x14ac:dyDescent="0.35">
      <c r="B320" s="14" t="s">
        <v>230</v>
      </c>
      <c r="C320" s="18">
        <v>3.4693065746641945E-2</v>
      </c>
    </row>
    <row r="321" spans="2:3" x14ac:dyDescent="0.35">
      <c r="B321" s="14" t="s">
        <v>228</v>
      </c>
      <c r="C321" s="18">
        <v>2.8104176598789755E-2</v>
      </c>
    </row>
    <row r="322" spans="2:3" x14ac:dyDescent="0.35">
      <c r="B322" s="14" t="s">
        <v>229</v>
      </c>
      <c r="C322" s="18">
        <v>2.336750635835552E-3</v>
      </c>
    </row>
    <row r="323" spans="2:3" x14ac:dyDescent="0.35">
      <c r="B323" s="14" t="s">
        <v>222</v>
      </c>
      <c r="C323" s="18">
        <f>C324-SUM(C317:C322)</f>
        <v>-2.0318858508413973E-2</v>
      </c>
    </row>
    <row r="324" spans="2:3" s="21" customFormat="1" x14ac:dyDescent="0.35">
      <c r="B324" s="13" t="s">
        <v>223</v>
      </c>
      <c r="C324" s="17">
        <v>1</v>
      </c>
    </row>
    <row r="325" spans="2:3" x14ac:dyDescent="0.35">
      <c r="C325" s="19"/>
    </row>
    <row r="326" spans="2:3" x14ac:dyDescent="0.35">
      <c r="B326" s="11" t="s">
        <v>17</v>
      </c>
      <c r="C326" s="12"/>
    </row>
    <row r="327" spans="2:3" x14ac:dyDescent="0.35">
      <c r="B327" s="13" t="s">
        <v>206</v>
      </c>
      <c r="C327" s="17" t="s">
        <v>207</v>
      </c>
    </row>
    <row r="328" spans="2:3" x14ac:dyDescent="0.35">
      <c r="B328" s="14" t="s">
        <v>208</v>
      </c>
      <c r="C328" s="18">
        <v>0.20225026608074215</v>
      </c>
    </row>
    <row r="329" spans="2:3" x14ac:dyDescent="0.35">
      <c r="B329" s="14" t="s">
        <v>230</v>
      </c>
      <c r="C329" s="18">
        <v>0.16841503698650814</v>
      </c>
    </row>
    <row r="330" spans="2:3" x14ac:dyDescent="0.35">
      <c r="B330" s="14" t="s">
        <v>227</v>
      </c>
      <c r="C330" s="18">
        <v>0.14840103402369664</v>
      </c>
    </row>
    <row r="331" spans="2:3" x14ac:dyDescent="0.35">
      <c r="B331" s="14" t="s">
        <v>217</v>
      </c>
      <c r="C331" s="18">
        <v>0.10074563320225989</v>
      </c>
    </row>
    <row r="332" spans="2:3" x14ac:dyDescent="0.35">
      <c r="B332" s="14" t="s">
        <v>224</v>
      </c>
      <c r="C332" s="18">
        <v>7.8379249355385011E-2</v>
      </c>
    </row>
    <row r="333" spans="2:3" x14ac:dyDescent="0.35">
      <c r="B333" s="14" t="s">
        <v>210</v>
      </c>
      <c r="C333" s="18">
        <v>7.5194538548242956E-2</v>
      </c>
    </row>
    <row r="334" spans="2:3" x14ac:dyDescent="0.35">
      <c r="B334" s="14" t="s">
        <v>232</v>
      </c>
      <c r="C334" s="18">
        <v>7.3861964376729844E-2</v>
      </c>
    </row>
    <row r="335" spans="2:3" x14ac:dyDescent="0.35">
      <c r="B335" s="14" t="s">
        <v>216</v>
      </c>
      <c r="C335" s="18">
        <v>7.3261912227484474E-2</v>
      </c>
    </row>
    <row r="336" spans="2:3" x14ac:dyDescent="0.35">
      <c r="B336" s="14" t="s">
        <v>259</v>
      </c>
      <c r="C336" s="18">
        <v>4.9708020965152346E-2</v>
      </c>
    </row>
    <row r="337" spans="2:3" x14ac:dyDescent="0.35">
      <c r="B337" s="14" t="s">
        <v>213</v>
      </c>
      <c r="C337" s="18">
        <v>4.8829761157779157E-2</v>
      </c>
    </row>
    <row r="338" spans="2:3" x14ac:dyDescent="0.35">
      <c r="B338" s="14" t="s">
        <v>229</v>
      </c>
      <c r="C338" s="18">
        <v>2.8399749744773216E-3</v>
      </c>
    </row>
    <row r="339" spans="2:3" x14ac:dyDescent="0.35">
      <c r="B339" s="14" t="s">
        <v>222</v>
      </c>
      <c r="C339" s="18">
        <f>C340-SUM(C328:C338)</f>
        <v>-2.1887391898458119E-2</v>
      </c>
    </row>
    <row r="340" spans="2:3" s="21" customFormat="1" x14ac:dyDescent="0.35">
      <c r="B340" s="13" t="s">
        <v>223</v>
      </c>
      <c r="C340" s="17">
        <v>1</v>
      </c>
    </row>
    <row r="341" spans="2:3" x14ac:dyDescent="0.35">
      <c r="C341" s="19"/>
    </row>
    <row r="342" spans="2:3" x14ac:dyDescent="0.35">
      <c r="B342" s="11" t="s">
        <v>18</v>
      </c>
      <c r="C342" s="12"/>
    </row>
    <row r="343" spans="2:3" x14ac:dyDescent="0.35">
      <c r="B343" s="13" t="s">
        <v>206</v>
      </c>
      <c r="C343" s="17" t="s">
        <v>207</v>
      </c>
    </row>
    <row r="344" spans="2:3" x14ac:dyDescent="0.35">
      <c r="B344" s="14" t="s">
        <v>208</v>
      </c>
      <c r="C344" s="18">
        <v>0.69038567260257488</v>
      </c>
    </row>
    <row r="345" spans="2:3" x14ac:dyDescent="0.35">
      <c r="B345" s="14" t="s">
        <v>231</v>
      </c>
      <c r="C345" s="18">
        <v>0.20732413213858128</v>
      </c>
    </row>
    <row r="346" spans="2:3" x14ac:dyDescent="0.35">
      <c r="B346" s="14" t="s">
        <v>217</v>
      </c>
      <c r="C346" s="18">
        <v>5.301530008048512E-2</v>
      </c>
    </row>
    <row r="347" spans="2:3" x14ac:dyDescent="0.35">
      <c r="B347" s="14" t="s">
        <v>227</v>
      </c>
      <c r="C347" s="18">
        <v>2.5445559287330222E-2</v>
      </c>
    </row>
    <row r="348" spans="2:3" x14ac:dyDescent="0.35">
      <c r="B348" s="14" t="s">
        <v>221</v>
      </c>
      <c r="C348" s="18">
        <v>1.2695476938540121E-2</v>
      </c>
    </row>
    <row r="349" spans="2:3" x14ac:dyDescent="0.35">
      <c r="B349" s="14" t="s">
        <v>226</v>
      </c>
      <c r="C349" s="18">
        <v>1.2663091690552762E-2</v>
      </c>
    </row>
    <row r="350" spans="2:3" x14ac:dyDescent="0.35">
      <c r="B350" s="14" t="s">
        <v>215</v>
      </c>
      <c r="C350" s="18">
        <v>8.5035454227672235E-3</v>
      </c>
    </row>
    <row r="351" spans="2:3" x14ac:dyDescent="0.35">
      <c r="B351" s="14" t="s">
        <v>229</v>
      </c>
      <c r="C351" s="18">
        <v>2.3819128368198828E-3</v>
      </c>
    </row>
    <row r="352" spans="2:3" x14ac:dyDescent="0.35">
      <c r="B352" s="14" t="s">
        <v>222</v>
      </c>
      <c r="C352" s="18">
        <f>C353-SUM(C344:C351)</f>
        <v>-1.2414690997651689E-2</v>
      </c>
    </row>
    <row r="353" spans="2:3" s="21" customFormat="1" x14ac:dyDescent="0.35">
      <c r="B353" s="13" t="s">
        <v>223</v>
      </c>
      <c r="C353" s="17">
        <v>1</v>
      </c>
    </row>
    <row r="354" spans="2:3" x14ac:dyDescent="0.35">
      <c r="C354" s="19"/>
    </row>
    <row r="355" spans="2:3" x14ac:dyDescent="0.35">
      <c r="B355" s="11" t="s">
        <v>19</v>
      </c>
      <c r="C355" s="12"/>
    </row>
    <row r="356" spans="2:3" x14ac:dyDescent="0.35">
      <c r="B356" s="13" t="s">
        <v>206</v>
      </c>
      <c r="C356" s="17" t="s">
        <v>207</v>
      </c>
    </row>
    <row r="357" spans="2:3" x14ac:dyDescent="0.35">
      <c r="B357" s="14" t="s">
        <v>229</v>
      </c>
      <c r="C357" s="18">
        <v>0.98707220505475091</v>
      </c>
    </row>
    <row r="358" spans="2:3" x14ac:dyDescent="0.35">
      <c r="B358" s="14" t="s">
        <v>217</v>
      </c>
      <c r="C358" s="18">
        <v>1.7163630591397715E-2</v>
      </c>
    </row>
    <row r="359" spans="2:3" x14ac:dyDescent="0.35">
      <c r="B359" s="14" t="s">
        <v>222</v>
      </c>
      <c r="C359" s="18">
        <f>C360-SUM(C357:C358)</f>
        <v>-4.2358356461487112E-3</v>
      </c>
    </row>
    <row r="360" spans="2:3" s="21" customFormat="1" x14ac:dyDescent="0.35">
      <c r="B360" s="13" t="s">
        <v>223</v>
      </c>
      <c r="C360" s="17">
        <v>1</v>
      </c>
    </row>
    <row r="361" spans="2:3" x14ac:dyDescent="0.35">
      <c r="C361" s="19"/>
    </row>
    <row r="362" spans="2:3" x14ac:dyDescent="0.35">
      <c r="B362" s="11" t="s">
        <v>20</v>
      </c>
      <c r="C362" s="12"/>
    </row>
    <row r="363" spans="2:3" x14ac:dyDescent="0.35">
      <c r="B363" s="13" t="s">
        <v>206</v>
      </c>
      <c r="C363" s="17" t="s">
        <v>207</v>
      </c>
    </row>
    <row r="364" spans="2:3" x14ac:dyDescent="0.35">
      <c r="B364" s="14" t="s">
        <v>229</v>
      </c>
      <c r="C364" s="18">
        <v>0.98538290088285097</v>
      </c>
    </row>
    <row r="365" spans="2:3" x14ac:dyDescent="0.35">
      <c r="B365" s="14" t="s">
        <v>217</v>
      </c>
      <c r="C365" s="18">
        <v>1.6232795568040269E-2</v>
      </c>
    </row>
    <row r="366" spans="2:3" x14ac:dyDescent="0.35">
      <c r="B366" s="14" t="s">
        <v>222</v>
      </c>
      <c r="C366" s="18">
        <f>C367-SUM(C364:C365)</f>
        <v>-1.6156964508913241E-3</v>
      </c>
    </row>
    <row r="367" spans="2:3" s="21" customFormat="1" x14ac:dyDescent="0.35">
      <c r="B367" s="13" t="s">
        <v>223</v>
      </c>
      <c r="C367" s="17">
        <v>1</v>
      </c>
    </row>
    <row r="368" spans="2:3" x14ac:dyDescent="0.35">
      <c r="C368" s="19"/>
    </row>
    <row r="369" spans="2:3" x14ac:dyDescent="0.35">
      <c r="B369" s="11" t="s">
        <v>21</v>
      </c>
      <c r="C369" s="12"/>
    </row>
    <row r="370" spans="2:3" x14ac:dyDescent="0.35">
      <c r="B370" s="13" t="s">
        <v>206</v>
      </c>
      <c r="C370" s="17" t="s">
        <v>207</v>
      </c>
    </row>
    <row r="371" spans="2:3" x14ac:dyDescent="0.35">
      <c r="B371" s="14" t="s">
        <v>229</v>
      </c>
      <c r="C371" s="18">
        <v>0.98729448564311284</v>
      </c>
    </row>
    <row r="372" spans="2:3" x14ac:dyDescent="0.35">
      <c r="B372" s="14" t="s">
        <v>217</v>
      </c>
      <c r="C372" s="18">
        <v>1.7184824918757134E-2</v>
      </c>
    </row>
    <row r="373" spans="2:3" x14ac:dyDescent="0.35">
      <c r="B373" s="14" t="s">
        <v>222</v>
      </c>
      <c r="C373" s="18">
        <f>C374-SUM(C371:C372)</f>
        <v>-4.4793105618698981E-3</v>
      </c>
    </row>
    <row r="374" spans="2:3" s="21" customFormat="1" x14ac:dyDescent="0.35">
      <c r="B374" s="13" t="s">
        <v>223</v>
      </c>
      <c r="C374" s="17">
        <v>1</v>
      </c>
    </row>
    <row r="375" spans="2:3" x14ac:dyDescent="0.35">
      <c r="C375" s="19"/>
    </row>
    <row r="376" spans="2:3" x14ac:dyDescent="0.35">
      <c r="B376" s="11" t="s">
        <v>22</v>
      </c>
      <c r="C376" s="12"/>
    </row>
    <row r="377" spans="2:3" x14ac:dyDescent="0.35">
      <c r="B377" s="13" t="s">
        <v>206</v>
      </c>
      <c r="C377" s="17" t="s">
        <v>207</v>
      </c>
    </row>
    <row r="378" spans="2:3" x14ac:dyDescent="0.35">
      <c r="B378" s="14" t="s">
        <v>208</v>
      </c>
      <c r="C378" s="18">
        <v>0.38757285603486474</v>
      </c>
    </row>
    <row r="379" spans="2:3" x14ac:dyDescent="0.35">
      <c r="B379" s="14" t="s">
        <v>209</v>
      </c>
      <c r="C379" s="18">
        <v>0.12996230634492226</v>
      </c>
    </row>
    <row r="380" spans="2:3" x14ac:dyDescent="0.35">
      <c r="B380" s="14" t="s">
        <v>213</v>
      </c>
      <c r="C380" s="18">
        <v>0.11497267066589242</v>
      </c>
    </row>
    <row r="381" spans="2:3" x14ac:dyDescent="0.35">
      <c r="B381" s="14" t="s">
        <v>211</v>
      </c>
      <c r="C381" s="18">
        <v>9.3285354603438342E-2</v>
      </c>
    </row>
    <row r="382" spans="2:3" x14ac:dyDescent="0.35">
      <c r="B382" s="14" t="s">
        <v>210</v>
      </c>
      <c r="C382" s="18">
        <v>6.786077808999777E-2</v>
      </c>
    </row>
    <row r="383" spans="2:3" x14ac:dyDescent="0.35">
      <c r="B383" s="14" t="s">
        <v>212</v>
      </c>
      <c r="C383" s="18">
        <v>4.0374787567851671E-2</v>
      </c>
    </row>
    <row r="384" spans="2:3" x14ac:dyDescent="0.35">
      <c r="B384" s="14" t="s">
        <v>228</v>
      </c>
      <c r="C384" s="18">
        <v>3.4055107462540084E-2</v>
      </c>
    </row>
    <row r="385" spans="2:3" x14ac:dyDescent="0.35">
      <c r="B385" s="14" t="s">
        <v>249</v>
      </c>
      <c r="C385" s="18">
        <v>3.1405805927251257E-2</v>
      </c>
    </row>
    <row r="386" spans="2:3" x14ac:dyDescent="0.35">
      <c r="B386" s="14" t="s">
        <v>214</v>
      </c>
      <c r="C386" s="18">
        <v>2.9999007093722958E-2</v>
      </c>
    </row>
    <row r="387" spans="2:3" x14ac:dyDescent="0.35">
      <c r="B387" s="14" t="s">
        <v>216</v>
      </c>
      <c r="C387" s="18">
        <v>2.3019906411952482E-2</v>
      </c>
    </row>
    <row r="388" spans="2:3" x14ac:dyDescent="0.35">
      <c r="B388" s="14" t="s">
        <v>215</v>
      </c>
      <c r="C388" s="18">
        <v>2.1847835981283228E-2</v>
      </c>
    </row>
    <row r="389" spans="2:3" x14ac:dyDescent="0.35">
      <c r="B389" s="14" t="s">
        <v>218</v>
      </c>
      <c r="C389" s="18">
        <v>2.0245952416727157E-2</v>
      </c>
    </row>
    <row r="390" spans="2:3" x14ac:dyDescent="0.35">
      <c r="B390" s="14" t="s">
        <v>217</v>
      </c>
      <c r="C390" s="18">
        <v>6.5069489169948362E-3</v>
      </c>
    </row>
    <row r="391" spans="2:3" x14ac:dyDescent="0.35">
      <c r="B391" s="14" t="s">
        <v>222</v>
      </c>
      <c r="C391" s="18">
        <f>C392-SUM(C378:C390)</f>
        <v>-1.1093175174392567E-3</v>
      </c>
    </row>
    <row r="392" spans="2:3" s="21" customFormat="1" x14ac:dyDescent="0.35">
      <c r="B392" s="13" t="s">
        <v>223</v>
      </c>
      <c r="C392" s="17">
        <v>1</v>
      </c>
    </row>
    <row r="393" spans="2:3" x14ac:dyDescent="0.35">
      <c r="C393" s="19"/>
    </row>
    <row r="394" spans="2:3" x14ac:dyDescent="0.35">
      <c r="B394" s="11" t="s">
        <v>23</v>
      </c>
      <c r="C394" s="12"/>
    </row>
    <row r="395" spans="2:3" x14ac:dyDescent="0.35">
      <c r="B395" s="13" t="s">
        <v>206</v>
      </c>
      <c r="C395" s="17" t="s">
        <v>207</v>
      </c>
    </row>
    <row r="396" spans="2:3" x14ac:dyDescent="0.35">
      <c r="B396" s="14" t="s">
        <v>229</v>
      </c>
      <c r="C396" s="18">
        <v>0.99161157756918528</v>
      </c>
    </row>
    <row r="397" spans="2:3" x14ac:dyDescent="0.35">
      <c r="B397" s="14" t="s">
        <v>217</v>
      </c>
      <c r="C397" s="18">
        <v>1.1399782691913583E-2</v>
      </c>
    </row>
    <row r="398" spans="2:3" x14ac:dyDescent="0.35">
      <c r="B398" s="14" t="s">
        <v>222</v>
      </c>
      <c r="C398" s="18">
        <f>C399-SUM(C396:C397)</f>
        <v>-3.0113602610988277E-3</v>
      </c>
    </row>
    <row r="399" spans="2:3" s="21" customFormat="1" x14ac:dyDescent="0.35">
      <c r="B399" s="13" t="s">
        <v>223</v>
      </c>
      <c r="C399" s="17">
        <v>1</v>
      </c>
    </row>
    <row r="400" spans="2:3" ht="75" customHeight="1" x14ac:dyDescent="0.35">
      <c r="B400" s="15" t="s">
        <v>233</v>
      </c>
      <c r="C400" s="16"/>
    </row>
    <row r="401" spans="2:3" x14ac:dyDescent="0.35">
      <c r="C401" s="19"/>
    </row>
    <row r="402" spans="2:3" x14ac:dyDescent="0.35">
      <c r="B402" s="11" t="s">
        <v>24</v>
      </c>
      <c r="C402" s="12"/>
    </row>
    <row r="403" spans="2:3" x14ac:dyDescent="0.35">
      <c r="B403" s="13" t="s">
        <v>206</v>
      </c>
      <c r="C403" s="17" t="s">
        <v>207</v>
      </c>
    </row>
    <row r="404" spans="2:3" x14ac:dyDescent="0.35">
      <c r="B404" s="14" t="s">
        <v>208</v>
      </c>
      <c r="C404" s="18">
        <v>0.62784168562266884</v>
      </c>
    </row>
    <row r="405" spans="2:3" x14ac:dyDescent="0.35">
      <c r="B405" s="14" t="s">
        <v>230</v>
      </c>
      <c r="C405" s="18">
        <v>0.17923420737287757</v>
      </c>
    </row>
    <row r="406" spans="2:3" x14ac:dyDescent="0.35">
      <c r="B406" s="14" t="s">
        <v>224</v>
      </c>
      <c r="C406" s="18">
        <v>8.3119613298645242E-2</v>
      </c>
    </row>
    <row r="407" spans="2:3" x14ac:dyDescent="0.35">
      <c r="B407" s="14" t="s">
        <v>218</v>
      </c>
      <c r="C407" s="18">
        <v>7.0657170398185393E-2</v>
      </c>
    </row>
    <row r="408" spans="2:3" x14ac:dyDescent="0.35">
      <c r="B408" s="14" t="s">
        <v>217</v>
      </c>
      <c r="C408" s="18">
        <v>5.8659110570837289E-3</v>
      </c>
    </row>
    <row r="409" spans="2:3" x14ac:dyDescent="0.35">
      <c r="B409" s="14" t="s">
        <v>229</v>
      </c>
      <c r="C409" s="18">
        <v>2.4640408539678992E-3</v>
      </c>
    </row>
    <row r="410" spans="2:3" x14ac:dyDescent="0.35">
      <c r="B410" s="14" t="s">
        <v>222</v>
      </c>
      <c r="C410" s="18">
        <f>C411-SUM(C404:C409)</f>
        <v>3.0817371396571258E-2</v>
      </c>
    </row>
    <row r="411" spans="2:3" s="21" customFormat="1" x14ac:dyDescent="0.35">
      <c r="B411" s="13" t="s">
        <v>223</v>
      </c>
      <c r="C411" s="17">
        <v>1</v>
      </c>
    </row>
    <row r="412" spans="2:3" x14ac:dyDescent="0.35">
      <c r="C412" s="19"/>
    </row>
    <row r="413" spans="2:3" x14ac:dyDescent="0.35">
      <c r="B413" s="11" t="s">
        <v>25</v>
      </c>
      <c r="C413" s="12"/>
    </row>
    <row r="414" spans="2:3" x14ac:dyDescent="0.35">
      <c r="B414" s="13" t="s">
        <v>206</v>
      </c>
      <c r="C414" s="17" t="s">
        <v>207</v>
      </c>
    </row>
    <row r="415" spans="2:3" x14ac:dyDescent="0.35">
      <c r="B415" s="14" t="s">
        <v>208</v>
      </c>
      <c r="C415" s="18">
        <v>0.33370879786800067</v>
      </c>
    </row>
    <row r="416" spans="2:3" x14ac:dyDescent="0.35">
      <c r="B416" s="14" t="s">
        <v>230</v>
      </c>
      <c r="C416" s="18">
        <v>0.11144643897802399</v>
      </c>
    </row>
    <row r="417" spans="2:3" x14ac:dyDescent="0.35">
      <c r="B417" s="14" t="s">
        <v>210</v>
      </c>
      <c r="C417" s="18">
        <v>6.8212936698040627E-2</v>
      </c>
    </row>
    <row r="418" spans="2:3" x14ac:dyDescent="0.35">
      <c r="B418" s="14" t="s">
        <v>209</v>
      </c>
      <c r="C418" s="18">
        <v>4.7582532227128709E-2</v>
      </c>
    </row>
    <row r="419" spans="2:3" x14ac:dyDescent="0.35">
      <c r="B419" s="14" t="s">
        <v>211</v>
      </c>
      <c r="C419" s="18">
        <v>4.6183381268385004E-2</v>
      </c>
    </row>
    <row r="420" spans="2:3" x14ac:dyDescent="0.35">
      <c r="B420" s="14" t="s">
        <v>212</v>
      </c>
      <c r="C420" s="18">
        <v>3.6215272285733686E-2</v>
      </c>
    </row>
    <row r="421" spans="2:3" x14ac:dyDescent="0.35">
      <c r="B421" s="14" t="s">
        <v>214</v>
      </c>
      <c r="C421" s="18">
        <v>1.9281783316441176E-2</v>
      </c>
    </row>
    <row r="422" spans="2:3" x14ac:dyDescent="0.35">
      <c r="B422" s="14" t="s">
        <v>213</v>
      </c>
      <c r="C422" s="18">
        <v>1.8083541002195634E-2</v>
      </c>
    </row>
    <row r="423" spans="2:3" x14ac:dyDescent="0.35">
      <c r="B423" s="14" t="s">
        <v>215</v>
      </c>
      <c r="C423" s="18">
        <v>1.5146077149344532E-2</v>
      </c>
    </row>
    <row r="424" spans="2:3" x14ac:dyDescent="0.35">
      <c r="B424" s="14" t="s">
        <v>249</v>
      </c>
      <c r="C424" s="18">
        <v>1.3040228756462279E-2</v>
      </c>
    </row>
    <row r="425" spans="2:3" x14ac:dyDescent="0.35">
      <c r="B425" s="14" t="s">
        <v>217</v>
      </c>
      <c r="C425" s="18">
        <v>9.2995124524948066E-3</v>
      </c>
    </row>
    <row r="426" spans="2:3" x14ac:dyDescent="0.35">
      <c r="B426" s="14" t="s">
        <v>218</v>
      </c>
      <c r="C426" s="18">
        <v>7.9863243105628354E-3</v>
      </c>
    </row>
    <row r="427" spans="2:3" x14ac:dyDescent="0.35">
      <c r="B427" s="14" t="s">
        <v>219</v>
      </c>
      <c r="C427" s="18">
        <v>6.6297197589926041E-3</v>
      </c>
    </row>
    <row r="428" spans="2:3" x14ac:dyDescent="0.35">
      <c r="B428" s="14" t="s">
        <v>216</v>
      </c>
      <c r="C428" s="18">
        <v>4.8392037978646652E-3</v>
      </c>
    </row>
    <row r="429" spans="2:3" x14ac:dyDescent="0.35">
      <c r="B429" s="14" t="s">
        <v>220</v>
      </c>
      <c r="C429" s="18">
        <v>-1.6960974788034905E-6</v>
      </c>
    </row>
    <row r="430" spans="2:3" x14ac:dyDescent="0.35">
      <c r="B430" s="14" t="s">
        <v>228</v>
      </c>
      <c r="C430" s="18">
        <v>-1.2204189146605205E-5</v>
      </c>
    </row>
    <row r="431" spans="2:3" x14ac:dyDescent="0.35">
      <c r="B431" s="14" t="s">
        <v>224</v>
      </c>
      <c r="C431" s="18">
        <v>-1.9860956614081266E-5</v>
      </c>
    </row>
    <row r="432" spans="2:3" x14ac:dyDescent="0.35">
      <c r="B432" s="14" t="s">
        <v>225</v>
      </c>
      <c r="C432" s="18">
        <v>-5.0299444537232722E-5</v>
      </c>
    </row>
    <row r="433" spans="2:3" x14ac:dyDescent="0.35">
      <c r="B433" s="14" t="s">
        <v>226</v>
      </c>
      <c r="C433" s="18">
        <v>-5.5945660859106974E-5</v>
      </c>
    </row>
    <row r="434" spans="2:3" x14ac:dyDescent="0.35">
      <c r="B434" s="14" t="s">
        <v>221</v>
      </c>
      <c r="C434" s="18">
        <v>-8.9581863659173727E-5</v>
      </c>
    </row>
    <row r="435" spans="2:3" x14ac:dyDescent="0.35">
      <c r="B435" s="14" t="s">
        <v>227</v>
      </c>
      <c r="C435" s="18">
        <v>-1.2928994596118264E-4</v>
      </c>
    </row>
    <row r="436" spans="2:3" x14ac:dyDescent="0.35">
      <c r="B436" s="14" t="s">
        <v>250</v>
      </c>
      <c r="C436" s="18">
        <v>4.5918358152031522E-3</v>
      </c>
    </row>
    <row r="437" spans="2:3" x14ac:dyDescent="0.35">
      <c r="B437" s="14" t="s">
        <v>222</v>
      </c>
      <c r="C437" s="18">
        <f>C438-SUM(C415:C436)</f>
        <v>0.25811129247338183</v>
      </c>
    </row>
    <row r="438" spans="2:3" s="21" customFormat="1" x14ac:dyDescent="0.35">
      <c r="B438" s="13" t="s">
        <v>223</v>
      </c>
      <c r="C438" s="17">
        <v>1</v>
      </c>
    </row>
    <row r="439" spans="2:3" x14ac:dyDescent="0.35">
      <c r="C439" s="19"/>
    </row>
    <row r="440" spans="2:3" x14ac:dyDescent="0.35">
      <c r="B440" s="11" t="s">
        <v>26</v>
      </c>
      <c r="C440" s="12"/>
    </row>
    <row r="441" spans="2:3" x14ac:dyDescent="0.35">
      <c r="B441" s="13" t="s">
        <v>206</v>
      </c>
      <c r="C441" s="17" t="s">
        <v>207</v>
      </c>
    </row>
    <row r="442" spans="2:3" x14ac:dyDescent="0.35">
      <c r="B442" s="14" t="s">
        <v>229</v>
      </c>
      <c r="C442" s="18">
        <v>0.98487744199255733</v>
      </c>
    </row>
    <row r="443" spans="2:3" x14ac:dyDescent="0.35">
      <c r="B443" s="14" t="s">
        <v>217</v>
      </c>
      <c r="C443" s="18">
        <v>1.2805695114503631E-2</v>
      </c>
    </row>
    <row r="444" spans="2:3" x14ac:dyDescent="0.35">
      <c r="B444" s="14" t="s">
        <v>222</v>
      </c>
      <c r="C444" s="18">
        <f>C445-SUM(C442:C443)</f>
        <v>2.3168628929390866E-3</v>
      </c>
    </row>
    <row r="445" spans="2:3" s="21" customFormat="1" x14ac:dyDescent="0.35">
      <c r="B445" s="13" t="s">
        <v>223</v>
      </c>
      <c r="C445" s="17">
        <v>1</v>
      </c>
    </row>
    <row r="446" spans="2:3" x14ac:dyDescent="0.35">
      <c r="C446" s="19"/>
    </row>
    <row r="447" spans="2:3" x14ac:dyDescent="0.35">
      <c r="B447" s="11" t="s">
        <v>27</v>
      </c>
      <c r="C447" s="12"/>
    </row>
    <row r="448" spans="2:3" x14ac:dyDescent="0.35">
      <c r="B448" s="13" t="s">
        <v>206</v>
      </c>
      <c r="C448" s="17" t="s">
        <v>207</v>
      </c>
    </row>
    <row r="449" spans="2:3" x14ac:dyDescent="0.35">
      <c r="B449" s="14" t="s">
        <v>230</v>
      </c>
      <c r="C449" s="18">
        <v>0.99362227022090743</v>
      </c>
    </row>
    <row r="450" spans="2:3" x14ac:dyDescent="0.35">
      <c r="B450" s="14" t="s">
        <v>217</v>
      </c>
      <c r="C450" s="18">
        <v>2.3629536921592311E-3</v>
      </c>
    </row>
    <row r="451" spans="2:3" x14ac:dyDescent="0.35">
      <c r="B451" s="14" t="s">
        <v>222</v>
      </c>
      <c r="C451" s="18">
        <f>C452-SUM(C449:C450)</f>
        <v>4.0147760869333471E-3</v>
      </c>
    </row>
    <row r="452" spans="2:3" s="21" customFormat="1" x14ac:dyDescent="0.35">
      <c r="B452" s="13" t="s">
        <v>223</v>
      </c>
      <c r="C452" s="17">
        <v>1</v>
      </c>
    </row>
    <row r="453" spans="2:3" x14ac:dyDescent="0.35">
      <c r="C453" s="19"/>
    </row>
    <row r="454" spans="2:3" x14ac:dyDescent="0.35">
      <c r="B454" s="11" t="s">
        <v>28</v>
      </c>
      <c r="C454" s="12"/>
    </row>
    <row r="455" spans="2:3" x14ac:dyDescent="0.35">
      <c r="B455" s="13" t="s">
        <v>206</v>
      </c>
      <c r="C455" s="17" t="s">
        <v>207</v>
      </c>
    </row>
    <row r="456" spans="2:3" x14ac:dyDescent="0.35">
      <c r="B456" s="14" t="s">
        <v>208</v>
      </c>
      <c r="C456" s="18">
        <v>0.79065160839645654</v>
      </c>
    </row>
    <row r="457" spans="2:3" x14ac:dyDescent="0.35">
      <c r="B457" s="14" t="s">
        <v>230</v>
      </c>
      <c r="C457" s="18">
        <v>0.10743477700198134</v>
      </c>
    </row>
    <row r="458" spans="2:3" x14ac:dyDescent="0.35">
      <c r="B458" s="14" t="s">
        <v>217</v>
      </c>
      <c r="C458" s="18">
        <v>8.8361195152356659E-2</v>
      </c>
    </row>
    <row r="459" spans="2:3" x14ac:dyDescent="0.35">
      <c r="B459" s="14" t="s">
        <v>231</v>
      </c>
      <c r="C459" s="18">
        <v>1.3416961917688534E-2</v>
      </c>
    </row>
    <row r="460" spans="2:3" x14ac:dyDescent="0.35">
      <c r="B460" s="14" t="s">
        <v>224</v>
      </c>
      <c r="C460" s="18">
        <v>9.8967250802701988E-3</v>
      </c>
    </row>
    <row r="461" spans="2:3" x14ac:dyDescent="0.35">
      <c r="B461" s="14" t="s">
        <v>229</v>
      </c>
      <c r="C461" s="18">
        <v>2.3819451540903719E-3</v>
      </c>
    </row>
    <row r="462" spans="2:3" x14ac:dyDescent="0.35">
      <c r="B462" s="14" t="s">
        <v>222</v>
      </c>
      <c r="C462" s="18">
        <f>C463-SUM(C456:C461)</f>
        <v>-1.2143212702843575E-2</v>
      </c>
    </row>
    <row r="463" spans="2:3" s="21" customFormat="1" x14ac:dyDescent="0.35">
      <c r="B463" s="13" t="s">
        <v>223</v>
      </c>
      <c r="C463" s="17">
        <v>1</v>
      </c>
    </row>
    <row r="464" spans="2:3" x14ac:dyDescent="0.35">
      <c r="C464" s="19"/>
    </row>
    <row r="465" spans="2:3" x14ac:dyDescent="0.35">
      <c r="B465" s="11" t="s">
        <v>29</v>
      </c>
      <c r="C465" s="12"/>
    </row>
    <row r="466" spans="2:3" x14ac:dyDescent="0.35">
      <c r="B466" s="13" t="s">
        <v>206</v>
      </c>
      <c r="C466" s="17" t="s">
        <v>207</v>
      </c>
    </row>
    <row r="467" spans="2:3" x14ac:dyDescent="0.35">
      <c r="B467" s="14" t="s">
        <v>208</v>
      </c>
      <c r="C467" s="18">
        <v>0.29503244348243818</v>
      </c>
    </row>
    <row r="468" spans="2:3" x14ac:dyDescent="0.35">
      <c r="B468" s="14" t="s">
        <v>230</v>
      </c>
      <c r="C468" s="18">
        <v>0.14841961785868565</v>
      </c>
    </row>
    <row r="469" spans="2:3" x14ac:dyDescent="0.35">
      <c r="B469" s="14" t="s">
        <v>213</v>
      </c>
      <c r="C469" s="18">
        <v>7.6256978699729069E-2</v>
      </c>
    </row>
    <row r="470" spans="2:3" x14ac:dyDescent="0.35">
      <c r="B470" s="14" t="s">
        <v>217</v>
      </c>
      <c r="C470" s="18">
        <v>3.15529148209533E-2</v>
      </c>
    </row>
    <row r="471" spans="2:3" x14ac:dyDescent="0.35">
      <c r="B471" s="14" t="s">
        <v>249</v>
      </c>
      <c r="C471" s="18">
        <v>2.3822169607175096E-2</v>
      </c>
    </row>
    <row r="472" spans="2:3" x14ac:dyDescent="0.35">
      <c r="B472" s="14" t="s">
        <v>210</v>
      </c>
      <c r="C472" s="18">
        <v>2.3775533114706003E-2</v>
      </c>
    </row>
    <row r="473" spans="2:3" x14ac:dyDescent="0.35">
      <c r="B473" s="14" t="s">
        <v>211</v>
      </c>
      <c r="C473" s="18">
        <v>2.0806623864569725E-2</v>
      </c>
    </row>
    <row r="474" spans="2:3" x14ac:dyDescent="0.35">
      <c r="B474" s="14" t="s">
        <v>212</v>
      </c>
      <c r="C474" s="18">
        <v>1.5320997335714836E-2</v>
      </c>
    </row>
    <row r="475" spans="2:3" x14ac:dyDescent="0.35">
      <c r="B475" s="14" t="s">
        <v>224</v>
      </c>
      <c r="C475" s="18">
        <v>1.2124232398100789E-2</v>
      </c>
    </row>
    <row r="476" spans="2:3" x14ac:dyDescent="0.35">
      <c r="B476" s="14" t="s">
        <v>214</v>
      </c>
      <c r="C476" s="18">
        <v>1.1469498046112829E-2</v>
      </c>
    </row>
    <row r="477" spans="2:3" x14ac:dyDescent="0.35">
      <c r="B477" s="14" t="s">
        <v>218</v>
      </c>
      <c r="C477" s="18">
        <v>1.1114825865142794E-2</v>
      </c>
    </row>
    <row r="478" spans="2:3" x14ac:dyDescent="0.35">
      <c r="B478" s="14" t="s">
        <v>226</v>
      </c>
      <c r="C478" s="18">
        <v>5.0019597467890163E-3</v>
      </c>
    </row>
    <row r="479" spans="2:3" x14ac:dyDescent="0.35">
      <c r="B479" s="14" t="s">
        <v>234</v>
      </c>
      <c r="C479" s="18">
        <v>1.8183513520169455E-3</v>
      </c>
    </row>
    <row r="480" spans="2:3" x14ac:dyDescent="0.35">
      <c r="B480" s="14" t="s">
        <v>215</v>
      </c>
      <c r="C480" s="18">
        <v>1.8685198296341209E-6</v>
      </c>
    </row>
    <row r="481" spans="2:3" x14ac:dyDescent="0.35">
      <c r="B481" s="14" t="s">
        <v>228</v>
      </c>
      <c r="C481" s="18">
        <v>-2.2380918436876559E-5</v>
      </c>
    </row>
    <row r="482" spans="2:3" x14ac:dyDescent="0.35">
      <c r="B482" s="14" t="s">
        <v>209</v>
      </c>
      <c r="C482" s="18">
        <v>-2.6845254757817873E-5</v>
      </c>
    </row>
    <row r="483" spans="2:3" x14ac:dyDescent="0.35">
      <c r="B483" s="14" t="s">
        <v>216</v>
      </c>
      <c r="C483" s="18">
        <v>-5.3976272381949311E-5</v>
      </c>
    </row>
    <row r="484" spans="2:3" x14ac:dyDescent="0.35">
      <c r="B484" s="14" t="s">
        <v>221</v>
      </c>
      <c r="C484" s="18">
        <v>-8.1242218346027489E-5</v>
      </c>
    </row>
    <row r="485" spans="2:3" x14ac:dyDescent="0.35">
      <c r="B485" s="14" t="s">
        <v>227</v>
      </c>
      <c r="C485" s="18">
        <v>-2.0856191629517462E-4</v>
      </c>
    </row>
    <row r="486" spans="2:3" x14ac:dyDescent="0.35">
      <c r="B486" s="14" t="s">
        <v>225</v>
      </c>
      <c r="C486" s="18">
        <v>-2.6761884401426891E-4</v>
      </c>
    </row>
    <row r="487" spans="2:3" x14ac:dyDescent="0.35">
      <c r="B487" s="14" t="s">
        <v>250</v>
      </c>
      <c r="C487" s="18">
        <v>6.5233647281174199E-3</v>
      </c>
    </row>
    <row r="488" spans="2:3" x14ac:dyDescent="0.35">
      <c r="B488" s="14" t="s">
        <v>222</v>
      </c>
      <c r="C488" s="18">
        <f>C489-SUM(C467:C487)</f>
        <v>0.31761924598415081</v>
      </c>
    </row>
    <row r="489" spans="2:3" s="21" customFormat="1" x14ac:dyDescent="0.35">
      <c r="B489" s="13" t="s">
        <v>223</v>
      </c>
      <c r="C489" s="17">
        <v>1</v>
      </c>
    </row>
    <row r="490" spans="2:3" x14ac:dyDescent="0.35">
      <c r="C490" s="19"/>
    </row>
    <row r="491" spans="2:3" x14ac:dyDescent="0.35">
      <c r="B491" s="11" t="s">
        <v>30</v>
      </c>
      <c r="C491" s="12"/>
    </row>
    <row r="492" spans="2:3" x14ac:dyDescent="0.35">
      <c r="B492" s="13" t="s">
        <v>206</v>
      </c>
      <c r="C492" s="17" t="s">
        <v>207</v>
      </c>
    </row>
    <row r="493" spans="2:3" x14ac:dyDescent="0.35">
      <c r="B493" s="14" t="s">
        <v>208</v>
      </c>
      <c r="C493" s="18">
        <v>0.20139256101323183</v>
      </c>
    </row>
    <row r="494" spans="2:3" x14ac:dyDescent="0.35">
      <c r="B494" s="14" t="s">
        <v>210</v>
      </c>
      <c r="C494" s="18">
        <v>0.1216174168540729</v>
      </c>
    </row>
    <row r="495" spans="2:3" x14ac:dyDescent="0.35">
      <c r="B495" s="14" t="s">
        <v>211</v>
      </c>
      <c r="C495" s="18">
        <v>0.1156979020402578</v>
      </c>
    </row>
    <row r="496" spans="2:3" x14ac:dyDescent="0.35">
      <c r="B496" s="14" t="s">
        <v>212</v>
      </c>
      <c r="C496" s="18">
        <v>0.10240581867778309</v>
      </c>
    </row>
    <row r="497" spans="2:3" x14ac:dyDescent="0.35">
      <c r="B497" s="14" t="s">
        <v>213</v>
      </c>
      <c r="C497" s="18">
        <v>9.9212771363179186E-2</v>
      </c>
    </row>
    <row r="498" spans="2:3" x14ac:dyDescent="0.35">
      <c r="B498" s="14" t="s">
        <v>218</v>
      </c>
      <c r="C498" s="18">
        <v>8.3232789198060209E-2</v>
      </c>
    </row>
    <row r="499" spans="2:3" x14ac:dyDescent="0.35">
      <c r="B499" s="14" t="s">
        <v>227</v>
      </c>
      <c r="C499" s="18">
        <v>7.7418465566377562E-2</v>
      </c>
    </row>
    <row r="500" spans="2:3" x14ac:dyDescent="0.35">
      <c r="B500" s="14" t="s">
        <v>224</v>
      </c>
      <c r="C500" s="18">
        <v>4.1046338640051236E-2</v>
      </c>
    </row>
    <row r="501" spans="2:3" x14ac:dyDescent="0.35">
      <c r="B501" s="14" t="s">
        <v>216</v>
      </c>
      <c r="C501" s="18">
        <v>4.076448114657627E-2</v>
      </c>
    </row>
    <row r="502" spans="2:3" x14ac:dyDescent="0.35">
      <c r="B502" s="14" t="s">
        <v>214</v>
      </c>
      <c r="C502" s="18">
        <v>3.8719735630433183E-2</v>
      </c>
    </row>
    <row r="503" spans="2:3" x14ac:dyDescent="0.35">
      <c r="B503" s="14" t="s">
        <v>219</v>
      </c>
      <c r="C503" s="18">
        <v>2.0630593390209617E-2</v>
      </c>
    </row>
    <row r="504" spans="2:3" x14ac:dyDescent="0.35">
      <c r="B504" s="14" t="s">
        <v>225</v>
      </c>
      <c r="C504" s="18">
        <v>2.055278723234048E-2</v>
      </c>
    </row>
    <row r="505" spans="2:3" x14ac:dyDescent="0.35">
      <c r="B505" s="14" t="s">
        <v>226</v>
      </c>
      <c r="C505" s="18">
        <v>1.9600388290888039E-2</v>
      </c>
    </row>
    <row r="506" spans="2:3" x14ac:dyDescent="0.35">
      <c r="B506" s="14" t="s">
        <v>249</v>
      </c>
      <c r="C506" s="18">
        <v>1.7954993844816799E-2</v>
      </c>
    </row>
    <row r="507" spans="2:3" x14ac:dyDescent="0.35">
      <c r="B507" s="14" t="s">
        <v>217</v>
      </c>
      <c r="C507" s="18">
        <v>3.5219833928333624E-3</v>
      </c>
    </row>
    <row r="508" spans="2:3" x14ac:dyDescent="0.35">
      <c r="B508" s="14" t="s">
        <v>222</v>
      </c>
      <c r="C508" s="18">
        <f>C509-SUM(C493:C507)</f>
        <v>-3.7690262811114206E-3</v>
      </c>
    </row>
    <row r="509" spans="2:3" s="21" customFormat="1" x14ac:dyDescent="0.35">
      <c r="B509" s="13" t="s">
        <v>223</v>
      </c>
      <c r="C509" s="17">
        <v>1</v>
      </c>
    </row>
    <row r="510" spans="2:3" x14ac:dyDescent="0.35">
      <c r="C510" s="19"/>
    </row>
    <row r="511" spans="2:3" x14ac:dyDescent="0.35">
      <c r="B511" s="11" t="s">
        <v>31</v>
      </c>
      <c r="C511" s="12"/>
    </row>
    <row r="512" spans="2:3" x14ac:dyDescent="0.35">
      <c r="B512" s="13" t="s">
        <v>206</v>
      </c>
      <c r="C512" s="17" t="s">
        <v>207</v>
      </c>
    </row>
    <row r="513" spans="2:3" x14ac:dyDescent="0.35">
      <c r="B513" s="14" t="s">
        <v>229</v>
      </c>
      <c r="C513" s="18">
        <v>0.12384865969236084</v>
      </c>
    </row>
    <row r="514" spans="2:3" x14ac:dyDescent="0.35">
      <c r="B514" s="14" t="s">
        <v>208</v>
      </c>
      <c r="C514" s="18">
        <v>0.11738291630432461</v>
      </c>
    </row>
    <row r="515" spans="2:3" x14ac:dyDescent="0.35">
      <c r="B515" s="14" t="s">
        <v>217</v>
      </c>
      <c r="C515" s="18">
        <v>9.4850234895551111E-2</v>
      </c>
    </row>
    <row r="516" spans="2:3" x14ac:dyDescent="0.35">
      <c r="B516" s="14" t="s">
        <v>231</v>
      </c>
      <c r="C516" s="18">
        <v>3.7038139555185135E-3</v>
      </c>
    </row>
    <row r="517" spans="2:3" x14ac:dyDescent="0.35">
      <c r="B517" s="14" t="s">
        <v>220</v>
      </c>
      <c r="C517" s="18">
        <v>-6.986178682827273E-7</v>
      </c>
    </row>
    <row r="518" spans="2:3" x14ac:dyDescent="0.35">
      <c r="B518" s="14" t="s">
        <v>219</v>
      </c>
      <c r="C518" s="18">
        <v>-4.9013732553995423E-6</v>
      </c>
    </row>
    <row r="519" spans="2:3" x14ac:dyDescent="0.35">
      <c r="B519" s="14" t="s">
        <v>215</v>
      </c>
      <c r="C519" s="18">
        <v>-1.3719540630409833E-5</v>
      </c>
    </row>
    <row r="520" spans="2:3" x14ac:dyDescent="0.35">
      <c r="B520" s="14" t="s">
        <v>214</v>
      </c>
      <c r="C520" s="18">
        <v>-2.2186653363590655E-5</v>
      </c>
    </row>
    <row r="521" spans="2:3" x14ac:dyDescent="0.35">
      <c r="B521" s="14" t="s">
        <v>212</v>
      </c>
      <c r="C521" s="18">
        <v>-4.247148972749622E-5</v>
      </c>
    </row>
    <row r="522" spans="2:3" x14ac:dyDescent="0.35">
      <c r="B522" s="14" t="s">
        <v>224</v>
      </c>
      <c r="C522" s="18">
        <v>-4.9303567857740538E-5</v>
      </c>
    </row>
    <row r="523" spans="2:3" x14ac:dyDescent="0.35">
      <c r="B523" s="14" t="s">
        <v>213</v>
      </c>
      <c r="C523" s="18">
        <v>-6.3552560107366443E-5</v>
      </c>
    </row>
    <row r="524" spans="2:3" x14ac:dyDescent="0.35">
      <c r="B524" s="14" t="s">
        <v>210</v>
      </c>
      <c r="C524" s="18">
        <v>-6.5754495346488986E-5</v>
      </c>
    </row>
    <row r="525" spans="2:3" x14ac:dyDescent="0.35">
      <c r="B525" s="14" t="s">
        <v>211</v>
      </c>
      <c r="C525" s="18">
        <v>-6.8776052301826492E-5</v>
      </c>
    </row>
    <row r="526" spans="2:3" x14ac:dyDescent="0.35">
      <c r="B526" s="14" t="s">
        <v>228</v>
      </c>
      <c r="C526" s="18">
        <v>-9.8978373607831738E-5</v>
      </c>
    </row>
    <row r="527" spans="2:3" x14ac:dyDescent="0.35">
      <c r="B527" s="14" t="s">
        <v>249</v>
      </c>
      <c r="C527" s="18">
        <v>-1.2967489758604605E-4</v>
      </c>
    </row>
    <row r="528" spans="2:3" x14ac:dyDescent="0.35">
      <c r="B528" s="14" t="s">
        <v>209</v>
      </c>
      <c r="C528" s="18">
        <v>-1.4869713292957174E-4</v>
      </c>
    </row>
    <row r="529" spans="2:3" x14ac:dyDescent="0.35">
      <c r="B529" s="14" t="s">
        <v>221</v>
      </c>
      <c r="C529" s="18">
        <v>-1.5715047513789257E-4</v>
      </c>
    </row>
    <row r="530" spans="2:3" x14ac:dyDescent="0.35">
      <c r="B530" s="14" t="s">
        <v>226</v>
      </c>
      <c r="C530" s="18">
        <v>-1.8093815384900722E-4</v>
      </c>
    </row>
    <row r="531" spans="2:3" x14ac:dyDescent="0.35">
      <c r="B531" s="14" t="s">
        <v>227</v>
      </c>
      <c r="C531" s="18">
        <v>-1.8444544798996288E-4</v>
      </c>
    </row>
    <row r="532" spans="2:3" x14ac:dyDescent="0.35">
      <c r="B532" s="14" t="s">
        <v>216</v>
      </c>
      <c r="C532" s="18">
        <v>-2.1238432775311461E-4</v>
      </c>
    </row>
    <row r="533" spans="2:3" x14ac:dyDescent="0.35">
      <c r="B533" s="14" t="s">
        <v>218</v>
      </c>
      <c r="C533" s="18">
        <v>-5.0825681478475736E-4</v>
      </c>
    </row>
    <row r="534" spans="2:3" x14ac:dyDescent="0.35">
      <c r="B534" s="14" t="s">
        <v>225</v>
      </c>
      <c r="C534" s="18">
        <v>-8.727074913044558E-4</v>
      </c>
    </row>
    <row r="535" spans="2:3" x14ac:dyDescent="0.35">
      <c r="B535" s="14" t="s">
        <v>222</v>
      </c>
      <c r="C535" s="18">
        <f>C536-SUM(C513:C534)</f>
        <v>0.66303897261764622</v>
      </c>
    </row>
    <row r="536" spans="2:3" s="21" customFormat="1" x14ac:dyDescent="0.35">
      <c r="B536" s="13" t="s">
        <v>223</v>
      </c>
      <c r="C536" s="17">
        <v>1</v>
      </c>
    </row>
    <row r="537" spans="2:3" x14ac:dyDescent="0.35">
      <c r="C537" s="19"/>
    </row>
    <row r="538" spans="2:3" x14ac:dyDescent="0.35">
      <c r="B538" s="11" t="s">
        <v>32</v>
      </c>
      <c r="C538" s="12"/>
    </row>
    <row r="539" spans="2:3" x14ac:dyDescent="0.35">
      <c r="B539" s="13" t="s">
        <v>206</v>
      </c>
      <c r="C539" s="17" t="s">
        <v>207</v>
      </c>
    </row>
    <row r="540" spans="2:3" x14ac:dyDescent="0.35">
      <c r="B540" s="14" t="s">
        <v>217</v>
      </c>
      <c r="C540" s="18">
        <v>0.99553484684280891</v>
      </c>
    </row>
    <row r="541" spans="2:3" x14ac:dyDescent="0.35">
      <c r="B541" s="14" t="s">
        <v>222</v>
      </c>
      <c r="C541" s="18">
        <f>C542-SUM(C540:C540)</f>
        <v>4.465153157191093E-3</v>
      </c>
    </row>
    <row r="542" spans="2:3" s="21" customFormat="1" x14ac:dyDescent="0.35">
      <c r="B542" s="13" t="s">
        <v>223</v>
      </c>
      <c r="C542" s="17">
        <v>1</v>
      </c>
    </row>
    <row r="543" spans="2:3" x14ac:dyDescent="0.35">
      <c r="C543" s="19"/>
    </row>
    <row r="544" spans="2:3" x14ac:dyDescent="0.35">
      <c r="B544" s="11" t="s">
        <v>33</v>
      </c>
      <c r="C544" s="12"/>
    </row>
    <row r="545" spans="2:3" x14ac:dyDescent="0.35">
      <c r="B545" s="13" t="s">
        <v>206</v>
      </c>
      <c r="C545" s="17" t="s">
        <v>207</v>
      </c>
    </row>
    <row r="546" spans="2:3" x14ac:dyDescent="0.35">
      <c r="B546" s="14" t="s">
        <v>208</v>
      </c>
      <c r="C546" s="18">
        <v>0.59505997497412688</v>
      </c>
    </row>
    <row r="547" spans="2:3" x14ac:dyDescent="0.35">
      <c r="B547" s="14" t="s">
        <v>230</v>
      </c>
      <c r="C547" s="18">
        <v>0.17807562034266289</v>
      </c>
    </row>
    <row r="548" spans="2:3" x14ac:dyDescent="0.35">
      <c r="B548" s="14" t="s">
        <v>224</v>
      </c>
      <c r="C548" s="18">
        <v>9.6957564005145366E-2</v>
      </c>
    </row>
    <row r="549" spans="2:3" x14ac:dyDescent="0.35">
      <c r="B549" s="14" t="s">
        <v>218</v>
      </c>
      <c r="C549" s="18">
        <v>6.8525909862734852E-2</v>
      </c>
    </row>
    <row r="550" spans="2:3" x14ac:dyDescent="0.35">
      <c r="B550" s="14" t="s">
        <v>226</v>
      </c>
      <c r="C550" s="18">
        <v>3.6491471190782596E-2</v>
      </c>
    </row>
    <row r="551" spans="2:3" x14ac:dyDescent="0.35">
      <c r="B551" s="14" t="s">
        <v>216</v>
      </c>
      <c r="C551" s="18">
        <v>1.0003377337362019E-2</v>
      </c>
    </row>
    <row r="552" spans="2:3" x14ac:dyDescent="0.35">
      <c r="B552" s="14" t="s">
        <v>228</v>
      </c>
      <c r="C552" s="18">
        <v>5.8836511745073792E-3</v>
      </c>
    </row>
    <row r="553" spans="2:3" x14ac:dyDescent="0.35">
      <c r="B553" s="14" t="s">
        <v>217</v>
      </c>
      <c r="C553" s="18">
        <v>5.8723465950507436E-3</v>
      </c>
    </row>
    <row r="554" spans="2:3" x14ac:dyDescent="0.35">
      <c r="B554" s="14" t="s">
        <v>229</v>
      </c>
      <c r="C554" s="18">
        <v>2.5976139431599624E-3</v>
      </c>
    </row>
    <row r="555" spans="2:3" x14ac:dyDescent="0.35">
      <c r="B555" s="14" t="s">
        <v>222</v>
      </c>
      <c r="C555" s="18">
        <f>C556-SUM(C546:C554)</f>
        <v>5.3247057446736967E-4</v>
      </c>
    </row>
    <row r="556" spans="2:3" s="21" customFormat="1" x14ac:dyDescent="0.35">
      <c r="B556" s="13" t="s">
        <v>223</v>
      </c>
      <c r="C556" s="17">
        <v>1</v>
      </c>
    </row>
    <row r="557" spans="2:3" x14ac:dyDescent="0.35">
      <c r="C557" s="19"/>
    </row>
    <row r="558" spans="2:3" x14ac:dyDescent="0.35">
      <c r="B558" s="11" t="s">
        <v>34</v>
      </c>
      <c r="C558" s="12"/>
    </row>
    <row r="559" spans="2:3" x14ac:dyDescent="0.35">
      <c r="B559" s="13" t="s">
        <v>206</v>
      </c>
      <c r="C559" s="17" t="s">
        <v>207</v>
      </c>
    </row>
    <row r="560" spans="2:3" x14ac:dyDescent="0.35">
      <c r="B560" s="14" t="s">
        <v>213</v>
      </c>
      <c r="C560" s="18">
        <v>0.95074875107131929</v>
      </c>
    </row>
    <row r="561" spans="2:3" x14ac:dyDescent="0.35">
      <c r="B561" s="14" t="s">
        <v>208</v>
      </c>
      <c r="C561" s="18">
        <v>1.9309778199609239E-2</v>
      </c>
    </row>
    <row r="562" spans="2:3" x14ac:dyDescent="0.35">
      <c r="B562" s="14" t="s">
        <v>217</v>
      </c>
      <c r="C562" s="18">
        <v>1.4197186535239848E-2</v>
      </c>
    </row>
    <row r="563" spans="2:3" x14ac:dyDescent="0.35">
      <c r="B563" s="14" t="s">
        <v>215</v>
      </c>
      <c r="C563" s="18">
        <v>8.85047931145274E-3</v>
      </c>
    </row>
    <row r="564" spans="2:3" x14ac:dyDescent="0.35">
      <c r="B564" s="14" t="s">
        <v>229</v>
      </c>
      <c r="C564" s="18">
        <v>8.5385204435885435E-3</v>
      </c>
    </row>
    <row r="565" spans="2:3" x14ac:dyDescent="0.35">
      <c r="B565" s="14" t="s">
        <v>222</v>
      </c>
      <c r="C565" s="18">
        <f>C566-SUM(C560:C564)</f>
        <v>-1.6447155612095976E-3</v>
      </c>
    </row>
    <row r="566" spans="2:3" s="21" customFormat="1" x14ac:dyDescent="0.35">
      <c r="B566" s="13" t="s">
        <v>223</v>
      </c>
      <c r="C566" s="17">
        <v>1</v>
      </c>
    </row>
    <row r="567" spans="2:3" x14ac:dyDescent="0.35">
      <c r="C567" s="19"/>
    </row>
    <row r="568" spans="2:3" x14ac:dyDescent="0.35">
      <c r="B568" s="11" t="s">
        <v>35</v>
      </c>
      <c r="C568" s="12"/>
    </row>
    <row r="569" spans="2:3" x14ac:dyDescent="0.35">
      <c r="B569" s="13" t="s">
        <v>206</v>
      </c>
      <c r="C569" s="17" t="s">
        <v>207</v>
      </c>
    </row>
    <row r="570" spans="2:3" x14ac:dyDescent="0.35">
      <c r="B570" s="14" t="s">
        <v>217</v>
      </c>
      <c r="C570" s="18">
        <v>0.93705327827468565</v>
      </c>
    </row>
    <row r="571" spans="2:3" x14ac:dyDescent="0.35">
      <c r="B571" s="14" t="s">
        <v>231</v>
      </c>
      <c r="C571" s="18">
        <v>5.7764743297652126E-2</v>
      </c>
    </row>
    <row r="572" spans="2:3" x14ac:dyDescent="0.35">
      <c r="B572" s="14" t="s">
        <v>222</v>
      </c>
      <c r="C572" s="18">
        <f>C573-SUM(C570:C571)</f>
        <v>5.1819784276622149E-3</v>
      </c>
    </row>
    <row r="573" spans="2:3" s="21" customFormat="1" x14ac:dyDescent="0.35">
      <c r="B573" s="13" t="s">
        <v>223</v>
      </c>
      <c r="C573" s="17">
        <v>1</v>
      </c>
    </row>
    <row r="574" spans="2:3" x14ac:dyDescent="0.35">
      <c r="C574" s="19"/>
    </row>
    <row r="575" spans="2:3" x14ac:dyDescent="0.35">
      <c r="B575" s="11" t="s">
        <v>36</v>
      </c>
      <c r="C575" s="12"/>
    </row>
    <row r="576" spans="2:3" x14ac:dyDescent="0.35">
      <c r="B576" s="13" t="s">
        <v>206</v>
      </c>
      <c r="C576" s="17" t="s">
        <v>207</v>
      </c>
    </row>
    <row r="577" spans="2:3" x14ac:dyDescent="0.35">
      <c r="B577" s="14" t="s">
        <v>208</v>
      </c>
      <c r="C577" s="18">
        <v>0.35883574859754286</v>
      </c>
    </row>
    <row r="578" spans="2:3" x14ac:dyDescent="0.35">
      <c r="B578" s="14" t="s">
        <v>211</v>
      </c>
      <c r="C578" s="18">
        <v>0.13625384243050431</v>
      </c>
    </row>
    <row r="579" spans="2:3" x14ac:dyDescent="0.35">
      <c r="B579" s="14" t="s">
        <v>218</v>
      </c>
      <c r="C579" s="18">
        <v>0.11376875054275425</v>
      </c>
    </row>
    <row r="580" spans="2:3" x14ac:dyDescent="0.35">
      <c r="B580" s="14" t="s">
        <v>212</v>
      </c>
      <c r="C580" s="18">
        <v>9.4955986698445696E-2</v>
      </c>
    </row>
    <row r="581" spans="2:3" x14ac:dyDescent="0.35">
      <c r="B581" s="14" t="s">
        <v>210</v>
      </c>
      <c r="C581" s="18">
        <v>6.2745673480621919E-2</v>
      </c>
    </row>
    <row r="582" spans="2:3" x14ac:dyDescent="0.35">
      <c r="B582" s="14" t="s">
        <v>219</v>
      </c>
      <c r="C582" s="18">
        <v>4.233481427915909E-2</v>
      </c>
    </row>
    <row r="583" spans="2:3" x14ac:dyDescent="0.35">
      <c r="B583" s="14" t="s">
        <v>213</v>
      </c>
      <c r="C583" s="18">
        <v>4.0357230313720356E-2</v>
      </c>
    </row>
    <row r="584" spans="2:3" x14ac:dyDescent="0.35">
      <c r="B584" s="14" t="s">
        <v>227</v>
      </c>
      <c r="C584" s="18">
        <v>3.6728775745999379E-2</v>
      </c>
    </row>
    <row r="585" spans="2:3" x14ac:dyDescent="0.35">
      <c r="B585" s="14" t="s">
        <v>214</v>
      </c>
      <c r="C585" s="18">
        <v>3.2059728153100889E-2</v>
      </c>
    </row>
    <row r="586" spans="2:3" x14ac:dyDescent="0.35">
      <c r="B586" s="14" t="s">
        <v>225</v>
      </c>
      <c r="C586" s="18">
        <v>2.7576981197756183E-2</v>
      </c>
    </row>
    <row r="587" spans="2:3" x14ac:dyDescent="0.35">
      <c r="B587" s="14" t="s">
        <v>224</v>
      </c>
      <c r="C587" s="18">
        <v>2.4410247548145823E-2</v>
      </c>
    </row>
    <row r="588" spans="2:3" x14ac:dyDescent="0.35">
      <c r="B588" s="14" t="s">
        <v>216</v>
      </c>
      <c r="C588" s="18">
        <v>1.9946094279044362E-2</v>
      </c>
    </row>
    <row r="589" spans="2:3" x14ac:dyDescent="0.35">
      <c r="B589" s="14" t="s">
        <v>226</v>
      </c>
      <c r="C589" s="18">
        <v>7.4991302549758405E-3</v>
      </c>
    </row>
    <row r="590" spans="2:3" x14ac:dyDescent="0.35">
      <c r="B590" s="14" t="s">
        <v>249</v>
      </c>
      <c r="C590" s="18">
        <v>3.2499921555659808E-3</v>
      </c>
    </row>
    <row r="591" spans="2:3" x14ac:dyDescent="0.35">
      <c r="B591" s="14" t="s">
        <v>217</v>
      </c>
      <c r="C591" s="18">
        <v>2.5050487982126472E-3</v>
      </c>
    </row>
    <row r="592" spans="2:3" x14ac:dyDescent="0.35">
      <c r="B592" s="14" t="s">
        <v>222</v>
      </c>
      <c r="C592" s="18">
        <f>C593-SUM(C577:C591)</f>
        <v>-3.2280444755494742E-3</v>
      </c>
    </row>
    <row r="593" spans="2:3" s="21" customFormat="1" x14ac:dyDescent="0.35">
      <c r="B593" s="13" t="s">
        <v>223</v>
      </c>
      <c r="C593" s="17">
        <v>1</v>
      </c>
    </row>
    <row r="594" spans="2:3" x14ac:dyDescent="0.35">
      <c r="C594" s="19"/>
    </row>
    <row r="595" spans="2:3" x14ac:dyDescent="0.35">
      <c r="B595" s="11" t="s">
        <v>37</v>
      </c>
      <c r="C595" s="12"/>
    </row>
    <row r="596" spans="2:3" x14ac:dyDescent="0.35">
      <c r="B596" s="13" t="s">
        <v>206</v>
      </c>
      <c r="C596" s="17" t="s">
        <v>207</v>
      </c>
    </row>
    <row r="597" spans="2:3" x14ac:dyDescent="0.35">
      <c r="B597" s="14" t="s">
        <v>208</v>
      </c>
      <c r="C597" s="18">
        <v>0.22225871373642217</v>
      </c>
    </row>
    <row r="598" spans="2:3" x14ac:dyDescent="0.35">
      <c r="B598" s="14" t="s">
        <v>212</v>
      </c>
      <c r="C598" s="18">
        <v>0.13921208881300878</v>
      </c>
    </row>
    <row r="599" spans="2:3" x14ac:dyDescent="0.35">
      <c r="B599" s="14" t="s">
        <v>215</v>
      </c>
      <c r="C599" s="18">
        <v>0.11041437482588992</v>
      </c>
    </row>
    <row r="600" spans="2:3" x14ac:dyDescent="0.35">
      <c r="B600" s="14" t="s">
        <v>209</v>
      </c>
      <c r="C600" s="18">
        <v>0.10099255223329828</v>
      </c>
    </row>
    <row r="601" spans="2:3" x14ac:dyDescent="0.35">
      <c r="B601" s="14" t="s">
        <v>249</v>
      </c>
      <c r="C601" s="18">
        <v>7.3292431641526698E-2</v>
      </c>
    </row>
    <row r="602" spans="2:3" x14ac:dyDescent="0.35">
      <c r="B602" s="14" t="s">
        <v>210</v>
      </c>
      <c r="C602" s="18">
        <v>5.7188442128338908E-2</v>
      </c>
    </row>
    <row r="603" spans="2:3" x14ac:dyDescent="0.35">
      <c r="B603" s="14" t="s">
        <v>218</v>
      </c>
      <c r="C603" s="18">
        <v>5.4735852931797717E-2</v>
      </c>
    </row>
    <row r="604" spans="2:3" x14ac:dyDescent="0.35">
      <c r="B604" s="14" t="s">
        <v>216</v>
      </c>
      <c r="C604" s="18">
        <v>4.9577529190826794E-2</v>
      </c>
    </row>
    <row r="605" spans="2:3" x14ac:dyDescent="0.35">
      <c r="B605" s="14" t="s">
        <v>224</v>
      </c>
      <c r="C605" s="18">
        <v>4.5922264197777118E-2</v>
      </c>
    </row>
    <row r="606" spans="2:3" x14ac:dyDescent="0.35">
      <c r="B606" s="14" t="s">
        <v>227</v>
      </c>
      <c r="C606" s="18">
        <v>3.7157083549388022E-2</v>
      </c>
    </row>
    <row r="607" spans="2:3" x14ac:dyDescent="0.35">
      <c r="B607" s="14" t="s">
        <v>214</v>
      </c>
      <c r="C607" s="18">
        <v>3.5509606683577874E-2</v>
      </c>
    </row>
    <row r="608" spans="2:3" x14ac:dyDescent="0.35">
      <c r="B608" s="14" t="s">
        <v>228</v>
      </c>
      <c r="C608" s="18">
        <v>2.6421575826161572E-2</v>
      </c>
    </row>
    <row r="609" spans="2:3" x14ac:dyDescent="0.35">
      <c r="B609" s="14" t="s">
        <v>213</v>
      </c>
      <c r="C609" s="18">
        <v>2.4319958689747775E-2</v>
      </c>
    </row>
    <row r="610" spans="2:3" x14ac:dyDescent="0.35">
      <c r="B610" s="14" t="s">
        <v>226</v>
      </c>
      <c r="C610" s="18">
        <v>2.2953200554691543E-2</v>
      </c>
    </row>
    <row r="611" spans="2:3" x14ac:dyDescent="0.35">
      <c r="B611" s="14" t="s">
        <v>217</v>
      </c>
      <c r="C611" s="18">
        <v>2.3096847613850368E-3</v>
      </c>
    </row>
    <row r="612" spans="2:3" x14ac:dyDescent="0.35">
      <c r="B612" s="14" t="s">
        <v>222</v>
      </c>
      <c r="C612" s="18">
        <f>C613-SUM(C597:C611)</f>
        <v>-2.2653597638382372E-3</v>
      </c>
    </row>
    <row r="613" spans="2:3" s="21" customFormat="1" x14ac:dyDescent="0.35">
      <c r="B613" s="13" t="s">
        <v>223</v>
      </c>
      <c r="C613" s="17">
        <v>1</v>
      </c>
    </row>
    <row r="614" spans="2:3" x14ac:dyDescent="0.35">
      <c r="C614" s="19"/>
    </row>
    <row r="615" spans="2:3" x14ac:dyDescent="0.35">
      <c r="B615" s="11" t="s">
        <v>38</v>
      </c>
      <c r="C615" s="12"/>
    </row>
    <row r="616" spans="2:3" x14ac:dyDescent="0.35">
      <c r="B616" s="13" t="s">
        <v>206</v>
      </c>
      <c r="C616" s="17" t="s">
        <v>207</v>
      </c>
    </row>
    <row r="617" spans="2:3" x14ac:dyDescent="0.35">
      <c r="B617" s="14" t="s">
        <v>208</v>
      </c>
      <c r="C617" s="18">
        <v>0.35294780874769222</v>
      </c>
    </row>
    <row r="618" spans="2:3" x14ac:dyDescent="0.35">
      <c r="B618" s="14" t="s">
        <v>211</v>
      </c>
      <c r="C618" s="18">
        <v>0.13551718604079604</v>
      </c>
    </row>
    <row r="619" spans="2:3" x14ac:dyDescent="0.35">
      <c r="B619" s="14" t="s">
        <v>212</v>
      </c>
      <c r="C619" s="18">
        <v>0.1328304285587513</v>
      </c>
    </row>
    <row r="620" spans="2:3" x14ac:dyDescent="0.35">
      <c r="B620" s="14" t="s">
        <v>213</v>
      </c>
      <c r="C620" s="18">
        <v>9.6907383020329918E-2</v>
      </c>
    </row>
    <row r="621" spans="2:3" x14ac:dyDescent="0.35">
      <c r="B621" s="14" t="s">
        <v>210</v>
      </c>
      <c r="C621" s="18">
        <v>8.5569464105679727E-2</v>
      </c>
    </row>
    <row r="622" spans="2:3" x14ac:dyDescent="0.35">
      <c r="B622" s="14" t="s">
        <v>227</v>
      </c>
      <c r="C622" s="18">
        <v>4.5672909895622879E-2</v>
      </c>
    </row>
    <row r="623" spans="2:3" x14ac:dyDescent="0.35">
      <c r="B623" s="14" t="s">
        <v>214</v>
      </c>
      <c r="C623" s="18">
        <v>4.2006022075986589E-2</v>
      </c>
    </row>
    <row r="624" spans="2:3" x14ac:dyDescent="0.35">
      <c r="B624" s="14" t="s">
        <v>249</v>
      </c>
      <c r="C624" s="18">
        <v>3.013280325039279E-2</v>
      </c>
    </row>
    <row r="625" spans="2:3" x14ac:dyDescent="0.35">
      <c r="B625" s="14" t="s">
        <v>219</v>
      </c>
      <c r="C625" s="18">
        <v>2.5763741221801879E-2</v>
      </c>
    </row>
    <row r="626" spans="2:3" x14ac:dyDescent="0.35">
      <c r="B626" s="14" t="s">
        <v>216</v>
      </c>
      <c r="C626" s="18">
        <v>2.4897424078358793E-2</v>
      </c>
    </row>
    <row r="627" spans="2:3" x14ac:dyDescent="0.35">
      <c r="B627" s="14" t="s">
        <v>209</v>
      </c>
      <c r="C627" s="18">
        <v>2.2612912638024479E-2</v>
      </c>
    </row>
    <row r="628" spans="2:3" x14ac:dyDescent="0.35">
      <c r="B628" s="14" t="s">
        <v>217</v>
      </c>
      <c r="C628" s="18">
        <v>6.1487775458586721E-4</v>
      </c>
    </row>
    <row r="629" spans="2:3" x14ac:dyDescent="0.35">
      <c r="B629" s="14" t="s">
        <v>250</v>
      </c>
      <c r="C629" s="18">
        <v>5.3462620674130084E-3</v>
      </c>
    </row>
    <row r="630" spans="2:3" x14ac:dyDescent="0.35">
      <c r="B630" s="14" t="s">
        <v>222</v>
      </c>
      <c r="C630" s="18">
        <f>C631-SUM(C617:C629)</f>
        <v>-8.1922345543539166E-4</v>
      </c>
    </row>
    <row r="631" spans="2:3" s="21" customFormat="1" x14ac:dyDescent="0.35">
      <c r="B631" s="13" t="s">
        <v>223</v>
      </c>
      <c r="C631" s="17">
        <v>1</v>
      </c>
    </row>
    <row r="632" spans="2:3" x14ac:dyDescent="0.35">
      <c r="C632" s="19"/>
    </row>
    <row r="633" spans="2:3" x14ac:dyDescent="0.35">
      <c r="B633" s="11" t="s">
        <v>39</v>
      </c>
      <c r="C633" s="12"/>
    </row>
    <row r="634" spans="2:3" x14ac:dyDescent="0.35">
      <c r="B634" s="13" t="s">
        <v>206</v>
      </c>
      <c r="C634" s="17" t="s">
        <v>207</v>
      </c>
    </row>
    <row r="635" spans="2:3" x14ac:dyDescent="0.35">
      <c r="B635" s="14" t="s">
        <v>229</v>
      </c>
      <c r="C635" s="18">
        <v>0.18604826346276884</v>
      </c>
    </row>
    <row r="636" spans="2:3" x14ac:dyDescent="0.35">
      <c r="B636" s="14" t="s">
        <v>213</v>
      </c>
      <c r="C636" s="18">
        <v>0.1267175401807224</v>
      </c>
    </row>
    <row r="637" spans="2:3" x14ac:dyDescent="0.35">
      <c r="B637" s="14" t="s">
        <v>211</v>
      </c>
      <c r="C637" s="18">
        <v>8.5751895432938485E-2</v>
      </c>
    </row>
    <row r="638" spans="2:3" x14ac:dyDescent="0.35">
      <c r="B638" s="14" t="s">
        <v>208</v>
      </c>
      <c r="C638" s="18">
        <v>6.9018921547166837E-2</v>
      </c>
    </row>
    <row r="639" spans="2:3" x14ac:dyDescent="0.35">
      <c r="B639" s="14" t="s">
        <v>212</v>
      </c>
      <c r="C639" s="18">
        <v>6.8234031123629371E-2</v>
      </c>
    </row>
    <row r="640" spans="2:3" x14ac:dyDescent="0.35">
      <c r="B640" s="14" t="s">
        <v>210</v>
      </c>
      <c r="C640" s="18">
        <v>6.7892283937847672E-2</v>
      </c>
    </row>
    <row r="641" spans="2:3" x14ac:dyDescent="0.35">
      <c r="B641" s="14" t="s">
        <v>249</v>
      </c>
      <c r="C641" s="18">
        <v>5.8693009027155657E-2</v>
      </c>
    </row>
    <row r="642" spans="2:3" x14ac:dyDescent="0.35">
      <c r="B642" s="14" t="s">
        <v>218</v>
      </c>
      <c r="C642" s="18">
        <v>4.9685648408294911E-2</v>
      </c>
    </row>
    <row r="643" spans="2:3" x14ac:dyDescent="0.35">
      <c r="B643" s="14" t="s">
        <v>219</v>
      </c>
      <c r="C643" s="18">
        <v>3.9382990720224637E-2</v>
      </c>
    </row>
    <row r="644" spans="2:3" x14ac:dyDescent="0.35">
      <c r="B644" s="14" t="s">
        <v>209</v>
      </c>
      <c r="C644" s="18">
        <v>3.2955616272411281E-2</v>
      </c>
    </row>
    <row r="645" spans="2:3" x14ac:dyDescent="0.35">
      <c r="B645" s="14" t="s">
        <v>216</v>
      </c>
      <c r="C645" s="18">
        <v>3.0693085425842363E-2</v>
      </c>
    </row>
    <row r="646" spans="2:3" x14ac:dyDescent="0.35">
      <c r="B646" s="14" t="s">
        <v>217</v>
      </c>
      <c r="C646" s="18">
        <v>2.9573030752654637E-2</v>
      </c>
    </row>
    <row r="647" spans="2:3" x14ac:dyDescent="0.35">
      <c r="B647" s="14" t="s">
        <v>227</v>
      </c>
      <c r="C647" s="18">
        <v>2.3051253135838543E-2</v>
      </c>
    </row>
    <row r="648" spans="2:3" x14ac:dyDescent="0.35">
      <c r="B648" s="14" t="s">
        <v>220</v>
      </c>
      <c r="C648" s="18">
        <v>9.0450082039637003E-3</v>
      </c>
    </row>
    <row r="649" spans="2:3" x14ac:dyDescent="0.35">
      <c r="B649" s="14" t="s">
        <v>226</v>
      </c>
      <c r="C649" s="18">
        <v>8.7102590600112682E-3</v>
      </c>
    </row>
    <row r="650" spans="2:3" x14ac:dyDescent="0.35">
      <c r="B650" s="14" t="s">
        <v>232</v>
      </c>
      <c r="C650" s="18">
        <v>5.6869336872436976E-3</v>
      </c>
    </row>
    <row r="651" spans="2:3" x14ac:dyDescent="0.35">
      <c r="B651" s="14" t="s">
        <v>214</v>
      </c>
      <c r="C651" s="18">
        <v>1.3375585711984453E-3</v>
      </c>
    </row>
    <row r="652" spans="2:3" x14ac:dyDescent="0.35">
      <c r="B652" s="14" t="s">
        <v>215</v>
      </c>
      <c r="C652" s="18">
        <v>-5.9501507372306493E-6</v>
      </c>
    </row>
    <row r="653" spans="2:3" x14ac:dyDescent="0.35">
      <c r="B653" s="14" t="s">
        <v>224</v>
      </c>
      <c r="C653" s="18">
        <v>-1.1397050089055963E-5</v>
      </c>
    </row>
    <row r="654" spans="2:3" x14ac:dyDescent="0.35">
      <c r="B654" s="14" t="s">
        <v>228</v>
      </c>
      <c r="C654" s="18">
        <v>-1.542364073243551E-5</v>
      </c>
    </row>
    <row r="655" spans="2:3" x14ac:dyDescent="0.35">
      <c r="B655" s="14" t="s">
        <v>250</v>
      </c>
      <c r="C655" s="18">
        <v>2.4372435617175829E-2</v>
      </c>
    </row>
    <row r="656" spans="2:3" x14ac:dyDescent="0.35">
      <c r="B656" s="14" t="s">
        <v>222</v>
      </c>
      <c r="C656" s="18">
        <f>C657-SUM(C635:C655)</f>
        <v>8.3183006274470173E-2</v>
      </c>
    </row>
    <row r="657" spans="2:3" s="21" customFormat="1" x14ac:dyDescent="0.35">
      <c r="B657" s="13" t="s">
        <v>223</v>
      </c>
      <c r="C657" s="17">
        <v>1</v>
      </c>
    </row>
    <row r="658" spans="2:3" x14ac:dyDescent="0.35">
      <c r="C658" s="19"/>
    </row>
    <row r="659" spans="2:3" x14ac:dyDescent="0.35">
      <c r="B659" s="11" t="s">
        <v>40</v>
      </c>
      <c r="C659" s="12"/>
    </row>
    <row r="660" spans="2:3" x14ac:dyDescent="0.35">
      <c r="B660" s="13" t="s">
        <v>206</v>
      </c>
      <c r="C660" s="17" t="s">
        <v>207</v>
      </c>
    </row>
    <row r="661" spans="2:3" x14ac:dyDescent="0.35">
      <c r="B661" s="14" t="s">
        <v>230</v>
      </c>
      <c r="C661" s="18">
        <v>0.57194829505849243</v>
      </c>
    </row>
    <row r="662" spans="2:3" x14ac:dyDescent="0.35">
      <c r="B662" s="14" t="s">
        <v>231</v>
      </c>
      <c r="C662" s="18">
        <v>0.22837433601095802</v>
      </c>
    </row>
    <row r="663" spans="2:3" x14ac:dyDescent="0.35">
      <c r="B663" s="14" t="s">
        <v>208</v>
      </c>
      <c r="C663" s="18">
        <v>0.17331158628780741</v>
      </c>
    </row>
    <row r="664" spans="2:3" x14ac:dyDescent="0.35">
      <c r="B664" s="14" t="s">
        <v>217</v>
      </c>
      <c r="C664" s="18">
        <v>2.5587652577188213E-2</v>
      </c>
    </row>
    <row r="665" spans="2:3" x14ac:dyDescent="0.35">
      <c r="B665" s="14" t="s">
        <v>229</v>
      </c>
      <c r="C665" s="18">
        <v>2.949439222857452E-3</v>
      </c>
    </row>
    <row r="666" spans="2:3" x14ac:dyDescent="0.35">
      <c r="B666" s="14" t="s">
        <v>222</v>
      </c>
      <c r="C666" s="18">
        <f>C667-SUM(C661:C665)</f>
        <v>-2.1713091573034582E-3</v>
      </c>
    </row>
    <row r="667" spans="2:3" s="21" customFormat="1" x14ac:dyDescent="0.35">
      <c r="B667" s="13" t="s">
        <v>223</v>
      </c>
      <c r="C667" s="17">
        <v>1</v>
      </c>
    </row>
    <row r="668" spans="2:3" x14ac:dyDescent="0.35">
      <c r="C668" s="19"/>
    </row>
    <row r="669" spans="2:3" x14ac:dyDescent="0.35">
      <c r="B669" s="11" t="s">
        <v>41</v>
      </c>
      <c r="C669" s="12"/>
    </row>
    <row r="670" spans="2:3" x14ac:dyDescent="0.35">
      <c r="B670" s="13" t="s">
        <v>206</v>
      </c>
      <c r="C670" s="17" t="s">
        <v>207</v>
      </c>
    </row>
    <row r="671" spans="2:3" x14ac:dyDescent="0.35">
      <c r="B671" s="14" t="s">
        <v>230</v>
      </c>
      <c r="C671" s="18">
        <v>0.97829056899905875</v>
      </c>
    </row>
    <row r="672" spans="2:3" x14ac:dyDescent="0.35">
      <c r="B672" s="14" t="s">
        <v>217</v>
      </c>
      <c r="C672" s="18">
        <v>2.038284345509523E-2</v>
      </c>
    </row>
    <row r="673" spans="2:3" x14ac:dyDescent="0.35">
      <c r="B673" s="14" t="s">
        <v>222</v>
      </c>
      <c r="C673" s="18">
        <f>C674-SUM(C671:C672)</f>
        <v>1.3265875458460252E-3</v>
      </c>
    </row>
    <row r="674" spans="2:3" s="21" customFormat="1" x14ac:dyDescent="0.35">
      <c r="B674" s="13" t="s">
        <v>223</v>
      </c>
      <c r="C674" s="17">
        <v>1</v>
      </c>
    </row>
    <row r="675" spans="2:3" x14ac:dyDescent="0.35">
      <c r="C675" s="19"/>
    </row>
    <row r="676" spans="2:3" x14ac:dyDescent="0.35">
      <c r="B676" s="11" t="s">
        <v>42</v>
      </c>
      <c r="C676" s="12"/>
    </row>
    <row r="677" spans="2:3" x14ac:dyDescent="0.35">
      <c r="B677" s="13" t="s">
        <v>206</v>
      </c>
      <c r="C677" s="17" t="s">
        <v>207</v>
      </c>
    </row>
    <row r="678" spans="2:3" x14ac:dyDescent="0.35">
      <c r="B678" s="14" t="s">
        <v>208</v>
      </c>
      <c r="C678" s="18">
        <v>0.20108986233620407</v>
      </c>
    </row>
    <row r="679" spans="2:3" x14ac:dyDescent="0.35">
      <c r="B679" s="14" t="s">
        <v>210</v>
      </c>
      <c r="C679" s="18">
        <v>0.12143234140640616</v>
      </c>
    </row>
    <row r="680" spans="2:3" x14ac:dyDescent="0.35">
      <c r="B680" s="14" t="s">
        <v>211</v>
      </c>
      <c r="C680" s="18">
        <v>0.11552604221486151</v>
      </c>
    </row>
    <row r="681" spans="2:3" x14ac:dyDescent="0.35">
      <c r="B681" s="14" t="s">
        <v>212</v>
      </c>
      <c r="C681" s="18">
        <v>0.10225877687880593</v>
      </c>
    </row>
    <row r="682" spans="2:3" x14ac:dyDescent="0.35">
      <c r="B682" s="14" t="s">
        <v>213</v>
      </c>
      <c r="C682" s="18">
        <v>9.9055140256746096E-2</v>
      </c>
    </row>
    <row r="683" spans="2:3" x14ac:dyDescent="0.35">
      <c r="B683" s="14" t="s">
        <v>218</v>
      </c>
      <c r="C683" s="18">
        <v>8.3106628144806821E-2</v>
      </c>
    </row>
    <row r="684" spans="2:3" x14ac:dyDescent="0.35">
      <c r="B684" s="14" t="s">
        <v>227</v>
      </c>
      <c r="C684" s="18">
        <v>7.7300134442305185E-2</v>
      </c>
    </row>
    <row r="685" spans="2:3" x14ac:dyDescent="0.35">
      <c r="B685" s="14" t="s">
        <v>224</v>
      </c>
      <c r="C685" s="18">
        <v>4.0983857891395664E-2</v>
      </c>
    </row>
    <row r="686" spans="2:3" x14ac:dyDescent="0.35">
      <c r="B686" s="14" t="s">
        <v>216</v>
      </c>
      <c r="C686" s="18">
        <v>4.0700841419762185E-2</v>
      </c>
    </row>
    <row r="687" spans="2:3" x14ac:dyDescent="0.35">
      <c r="B687" s="14" t="s">
        <v>214</v>
      </c>
      <c r="C687" s="18">
        <v>3.8664324417641033E-2</v>
      </c>
    </row>
    <row r="688" spans="2:3" x14ac:dyDescent="0.35">
      <c r="B688" s="14" t="s">
        <v>219</v>
      </c>
      <c r="C688" s="18">
        <v>2.060087988121078E-2</v>
      </c>
    </row>
    <row r="689" spans="2:3" x14ac:dyDescent="0.35">
      <c r="B689" s="14" t="s">
        <v>225</v>
      </c>
      <c r="C689" s="18">
        <v>2.0521672958785268E-2</v>
      </c>
    </row>
    <row r="690" spans="2:3" x14ac:dyDescent="0.35">
      <c r="B690" s="14" t="s">
        <v>226</v>
      </c>
      <c r="C690" s="18">
        <v>1.9571068052030134E-2</v>
      </c>
    </row>
    <row r="691" spans="2:3" x14ac:dyDescent="0.35">
      <c r="B691" s="14" t="s">
        <v>249</v>
      </c>
      <c r="C691" s="18">
        <v>1.7928014938460836E-2</v>
      </c>
    </row>
    <row r="692" spans="2:3" x14ac:dyDescent="0.35">
      <c r="B692" s="14" t="s">
        <v>217</v>
      </c>
      <c r="C692" s="18">
        <v>1.1935778278993169E-3</v>
      </c>
    </row>
    <row r="693" spans="2:3" x14ac:dyDescent="0.35">
      <c r="B693" s="14" t="s">
        <v>222</v>
      </c>
      <c r="C693" s="18">
        <f>C694-SUM(C678:C692)</f>
        <v>6.6836932679059657E-5</v>
      </c>
    </row>
    <row r="694" spans="2:3" s="21" customFormat="1" x14ac:dyDescent="0.35">
      <c r="B694" s="13" t="s">
        <v>223</v>
      </c>
      <c r="C694" s="17">
        <v>1</v>
      </c>
    </row>
    <row r="695" spans="2:3" x14ac:dyDescent="0.35">
      <c r="C695" s="19"/>
    </row>
    <row r="696" spans="2:3" x14ac:dyDescent="0.35">
      <c r="B696" s="11" t="s">
        <v>43</v>
      </c>
      <c r="C696" s="12"/>
    </row>
    <row r="697" spans="2:3" x14ac:dyDescent="0.35">
      <c r="B697" s="13" t="s">
        <v>206</v>
      </c>
      <c r="C697" s="17" t="s">
        <v>207</v>
      </c>
    </row>
    <row r="698" spans="2:3" x14ac:dyDescent="0.35">
      <c r="B698" s="14" t="s">
        <v>208</v>
      </c>
      <c r="C698" s="18">
        <v>0.35816787099987263</v>
      </c>
    </row>
    <row r="699" spans="2:3" x14ac:dyDescent="0.35">
      <c r="B699" s="14" t="s">
        <v>211</v>
      </c>
      <c r="C699" s="18">
        <v>0.13599386844563033</v>
      </c>
    </row>
    <row r="700" spans="2:3" x14ac:dyDescent="0.35">
      <c r="B700" s="14" t="s">
        <v>218</v>
      </c>
      <c r="C700" s="18">
        <v>0.11355541879467597</v>
      </c>
    </row>
    <row r="701" spans="2:3" x14ac:dyDescent="0.35">
      <c r="B701" s="14" t="s">
        <v>212</v>
      </c>
      <c r="C701" s="18">
        <v>9.4763184195494066E-2</v>
      </c>
    </row>
    <row r="702" spans="2:3" x14ac:dyDescent="0.35">
      <c r="B702" s="14" t="s">
        <v>210</v>
      </c>
      <c r="C702" s="18">
        <v>6.2631916859294395E-2</v>
      </c>
    </row>
    <row r="703" spans="2:3" x14ac:dyDescent="0.35">
      <c r="B703" s="14" t="s">
        <v>219</v>
      </c>
      <c r="C703" s="18">
        <v>4.2255720460171266E-2</v>
      </c>
    </row>
    <row r="704" spans="2:3" x14ac:dyDescent="0.35">
      <c r="B704" s="14" t="s">
        <v>213</v>
      </c>
      <c r="C704" s="18">
        <v>4.0287010720673297E-2</v>
      </c>
    </row>
    <row r="705" spans="2:3" x14ac:dyDescent="0.35">
      <c r="B705" s="14" t="s">
        <v>227</v>
      </c>
      <c r="C705" s="18">
        <v>3.66607871747264E-2</v>
      </c>
    </row>
    <row r="706" spans="2:3" x14ac:dyDescent="0.35">
      <c r="B706" s="14" t="s">
        <v>214</v>
      </c>
      <c r="C706" s="18">
        <v>3.1999454686769339E-2</v>
      </c>
    </row>
    <row r="707" spans="2:3" x14ac:dyDescent="0.35">
      <c r="B707" s="14" t="s">
        <v>225</v>
      </c>
      <c r="C707" s="18">
        <v>2.7525128287143846E-2</v>
      </c>
    </row>
    <row r="708" spans="2:3" x14ac:dyDescent="0.35">
      <c r="B708" s="14" t="s">
        <v>224</v>
      </c>
      <c r="C708" s="18">
        <v>2.4364694677817073E-2</v>
      </c>
    </row>
    <row r="709" spans="2:3" x14ac:dyDescent="0.35">
      <c r="B709" s="14" t="s">
        <v>216</v>
      </c>
      <c r="C709" s="18">
        <v>1.9912515833237984E-2</v>
      </c>
    </row>
    <row r="710" spans="2:3" x14ac:dyDescent="0.35">
      <c r="B710" s="14" t="s">
        <v>226</v>
      </c>
      <c r="C710" s="18">
        <v>7.4848619881526159E-3</v>
      </c>
    </row>
    <row r="711" spans="2:3" x14ac:dyDescent="0.35">
      <c r="B711" s="14" t="s">
        <v>249</v>
      </c>
      <c r="C711" s="18">
        <v>3.2436429208396447E-3</v>
      </c>
    </row>
    <row r="712" spans="2:3" x14ac:dyDescent="0.35">
      <c r="B712" s="14" t="s">
        <v>217</v>
      </c>
      <c r="C712" s="18">
        <v>4.4261713022671062E-4</v>
      </c>
    </row>
    <row r="713" spans="2:3" x14ac:dyDescent="0.35">
      <c r="B713" s="14" t="s">
        <v>222</v>
      </c>
      <c r="C713" s="18">
        <f>C714-SUM(C698:C712)</f>
        <v>7.1130682527453803E-4</v>
      </c>
    </row>
    <row r="714" spans="2:3" s="21" customFormat="1" x14ac:dyDescent="0.35">
      <c r="B714" s="13" t="s">
        <v>223</v>
      </c>
      <c r="C714" s="17">
        <v>1</v>
      </c>
    </row>
    <row r="715" spans="2:3" x14ac:dyDescent="0.35">
      <c r="C715" s="19"/>
    </row>
    <row r="716" spans="2:3" x14ac:dyDescent="0.35">
      <c r="B716" s="11" t="s">
        <v>44</v>
      </c>
      <c r="C716" s="12"/>
    </row>
    <row r="717" spans="2:3" x14ac:dyDescent="0.35">
      <c r="B717" s="13" t="s">
        <v>206</v>
      </c>
      <c r="C717" s="17" t="s">
        <v>207</v>
      </c>
    </row>
    <row r="718" spans="2:3" x14ac:dyDescent="0.35">
      <c r="B718" s="14" t="s">
        <v>209</v>
      </c>
      <c r="C718" s="18">
        <v>0.19071020640951442</v>
      </c>
    </row>
    <row r="719" spans="2:3" x14ac:dyDescent="0.35">
      <c r="B719" s="14" t="s">
        <v>211</v>
      </c>
      <c r="C719" s="18">
        <v>0.16557655874669089</v>
      </c>
    </row>
    <row r="720" spans="2:3" x14ac:dyDescent="0.35">
      <c r="B720" s="14" t="s">
        <v>249</v>
      </c>
      <c r="C720" s="18">
        <v>0.138964607346684</v>
      </c>
    </row>
    <row r="721" spans="2:3" x14ac:dyDescent="0.35">
      <c r="B721" s="14" t="s">
        <v>213</v>
      </c>
      <c r="C721" s="18">
        <v>0.10754603087330325</v>
      </c>
    </row>
    <row r="722" spans="2:3" x14ac:dyDescent="0.35">
      <c r="B722" s="14" t="s">
        <v>208</v>
      </c>
      <c r="C722" s="18">
        <v>9.053243056836241E-2</v>
      </c>
    </row>
    <row r="723" spans="2:3" x14ac:dyDescent="0.35">
      <c r="B723" s="14" t="s">
        <v>214</v>
      </c>
      <c r="C723" s="18">
        <v>9.0416257679873505E-2</v>
      </c>
    </row>
    <row r="724" spans="2:3" x14ac:dyDescent="0.35">
      <c r="B724" s="14" t="s">
        <v>210</v>
      </c>
      <c r="C724" s="18">
        <v>7.536499491684405E-2</v>
      </c>
    </row>
    <row r="725" spans="2:3" x14ac:dyDescent="0.35">
      <c r="B725" s="14" t="s">
        <v>218</v>
      </c>
      <c r="C725" s="18">
        <v>5.0797177729696205E-2</v>
      </c>
    </row>
    <row r="726" spans="2:3" x14ac:dyDescent="0.35">
      <c r="B726" s="14" t="s">
        <v>212</v>
      </c>
      <c r="C726" s="18">
        <v>2.4831491193884423E-2</v>
      </c>
    </row>
    <row r="727" spans="2:3" x14ac:dyDescent="0.35">
      <c r="B727" s="14" t="s">
        <v>227</v>
      </c>
      <c r="C727" s="18">
        <v>1.8149438291379542E-2</v>
      </c>
    </row>
    <row r="728" spans="2:3" x14ac:dyDescent="0.35">
      <c r="B728" s="14" t="s">
        <v>220</v>
      </c>
      <c r="C728" s="18">
        <v>1.6686966413056128E-2</v>
      </c>
    </row>
    <row r="729" spans="2:3" x14ac:dyDescent="0.35">
      <c r="B729" s="14" t="s">
        <v>221</v>
      </c>
      <c r="C729" s="18">
        <v>1.6552309091114759E-2</v>
      </c>
    </row>
    <row r="730" spans="2:3" x14ac:dyDescent="0.35">
      <c r="B730" s="14" t="s">
        <v>232</v>
      </c>
      <c r="C730" s="18">
        <v>1.2855747756619731E-2</v>
      </c>
    </row>
    <row r="731" spans="2:3" x14ac:dyDescent="0.35">
      <c r="B731" s="14" t="s">
        <v>217</v>
      </c>
      <c r="C731" s="18">
        <v>6.3318489982873948E-4</v>
      </c>
    </row>
    <row r="732" spans="2:3" x14ac:dyDescent="0.35">
      <c r="B732" s="14" t="s">
        <v>222</v>
      </c>
      <c r="C732" s="18">
        <f>C733-SUM(C718:C731)</f>
        <v>3.8259808314811128E-4</v>
      </c>
    </row>
    <row r="733" spans="2:3" s="21" customFormat="1" x14ac:dyDescent="0.35">
      <c r="B733" s="13" t="s">
        <v>223</v>
      </c>
      <c r="C733" s="17">
        <v>1</v>
      </c>
    </row>
    <row r="734" spans="2:3" x14ac:dyDescent="0.35">
      <c r="C734" s="19"/>
    </row>
    <row r="735" spans="2:3" x14ac:dyDescent="0.35">
      <c r="B735" s="11" t="s">
        <v>45</v>
      </c>
      <c r="C735" s="12"/>
    </row>
    <row r="736" spans="2:3" x14ac:dyDescent="0.35">
      <c r="B736" s="13" t="s">
        <v>206</v>
      </c>
      <c r="C736" s="17" t="s">
        <v>207</v>
      </c>
    </row>
    <row r="737" spans="2:3" x14ac:dyDescent="0.35">
      <c r="B737" s="14" t="s">
        <v>229</v>
      </c>
      <c r="C737" s="18">
        <v>0.95948001293108964</v>
      </c>
    </row>
    <row r="738" spans="2:3" x14ac:dyDescent="0.35">
      <c r="B738" s="14" t="s">
        <v>217</v>
      </c>
      <c r="C738" s="18">
        <v>4.3544232023495735E-2</v>
      </c>
    </row>
    <row r="739" spans="2:3" x14ac:dyDescent="0.35">
      <c r="B739" s="14" t="s">
        <v>222</v>
      </c>
      <c r="C739" s="18">
        <f>C740-SUM(C737:C738)</f>
        <v>-3.02424495458542E-3</v>
      </c>
    </row>
    <row r="740" spans="2:3" s="21" customFormat="1" x14ac:dyDescent="0.35">
      <c r="B740" s="13" t="s">
        <v>223</v>
      </c>
      <c r="C740" s="17">
        <v>1</v>
      </c>
    </row>
    <row r="741" spans="2:3" x14ac:dyDescent="0.35">
      <c r="C741" s="19"/>
    </row>
    <row r="742" spans="2:3" x14ac:dyDescent="0.35">
      <c r="B742" s="11" t="s">
        <v>46</v>
      </c>
      <c r="C742" s="12"/>
    </row>
    <row r="743" spans="2:3" x14ac:dyDescent="0.35">
      <c r="B743" s="13" t="s">
        <v>206</v>
      </c>
      <c r="C743" s="17" t="s">
        <v>207</v>
      </c>
    </row>
    <row r="744" spans="2:3" x14ac:dyDescent="0.35">
      <c r="B744" s="14" t="s">
        <v>230</v>
      </c>
      <c r="C744" s="18">
        <v>0.97696427518027518</v>
      </c>
    </row>
    <row r="745" spans="2:3" x14ac:dyDescent="0.35">
      <c r="B745" s="14" t="s">
        <v>217</v>
      </c>
      <c r="C745" s="18">
        <v>2.2731128400775718E-2</v>
      </c>
    </row>
    <row r="746" spans="2:3" x14ac:dyDescent="0.35">
      <c r="B746" s="14" t="s">
        <v>222</v>
      </c>
      <c r="C746" s="18">
        <f>C747-SUM(C744:C745)</f>
        <v>3.0459641894908795E-4</v>
      </c>
    </row>
    <row r="747" spans="2:3" s="21" customFormat="1" x14ac:dyDescent="0.35">
      <c r="B747" s="13" t="s">
        <v>223</v>
      </c>
      <c r="C747" s="17">
        <v>1</v>
      </c>
    </row>
    <row r="748" spans="2:3" x14ac:dyDescent="0.35">
      <c r="C748" s="19"/>
    </row>
    <row r="749" spans="2:3" x14ac:dyDescent="0.35">
      <c r="B749" s="11" t="s">
        <v>47</v>
      </c>
      <c r="C749" s="12"/>
    </row>
    <row r="750" spans="2:3" x14ac:dyDescent="0.35">
      <c r="B750" s="13" t="s">
        <v>206</v>
      </c>
      <c r="C750" s="17" t="s">
        <v>207</v>
      </c>
    </row>
    <row r="751" spans="2:3" x14ac:dyDescent="0.35">
      <c r="B751" s="14" t="s">
        <v>209</v>
      </c>
      <c r="C751" s="18">
        <v>0.19092859603783002</v>
      </c>
    </row>
    <row r="752" spans="2:3" x14ac:dyDescent="0.35">
      <c r="B752" s="14" t="s">
        <v>211</v>
      </c>
      <c r="C752" s="18">
        <v>0.16576925096883724</v>
      </c>
    </row>
    <row r="753" spans="2:3" x14ac:dyDescent="0.35">
      <c r="B753" s="14" t="s">
        <v>249</v>
      </c>
      <c r="C753" s="18">
        <v>0.13909620504181266</v>
      </c>
    </row>
    <row r="754" spans="2:3" x14ac:dyDescent="0.35">
      <c r="B754" s="14" t="s">
        <v>213</v>
      </c>
      <c r="C754" s="18">
        <v>0.10768931490746585</v>
      </c>
    </row>
    <row r="755" spans="2:3" x14ac:dyDescent="0.35">
      <c r="B755" s="14" t="s">
        <v>208</v>
      </c>
      <c r="C755" s="18">
        <v>9.0619863944742668E-2</v>
      </c>
    </row>
    <row r="756" spans="2:3" x14ac:dyDescent="0.35">
      <c r="B756" s="14" t="s">
        <v>214</v>
      </c>
      <c r="C756" s="18">
        <v>9.0507234055552013E-2</v>
      </c>
    </row>
    <row r="757" spans="2:3" x14ac:dyDescent="0.35">
      <c r="B757" s="14" t="s">
        <v>210</v>
      </c>
      <c r="C757" s="18">
        <v>7.5438933360943483E-2</v>
      </c>
    </row>
    <row r="758" spans="2:3" x14ac:dyDescent="0.35">
      <c r="B758" s="14" t="s">
        <v>218</v>
      </c>
      <c r="C758" s="18">
        <v>5.0852489005770801E-2</v>
      </c>
    </row>
    <row r="759" spans="2:3" x14ac:dyDescent="0.35">
      <c r="B759" s="14" t="s">
        <v>212</v>
      </c>
      <c r="C759" s="18">
        <v>2.4858093179588384E-2</v>
      </c>
    </row>
    <row r="760" spans="2:3" x14ac:dyDescent="0.35">
      <c r="B760" s="14" t="s">
        <v>227</v>
      </c>
      <c r="C760" s="18">
        <v>1.8169366010504322E-2</v>
      </c>
    </row>
    <row r="761" spans="2:3" x14ac:dyDescent="0.35">
      <c r="B761" s="14" t="s">
        <v>220</v>
      </c>
      <c r="C761" s="18">
        <v>1.67043055902923E-2</v>
      </c>
    </row>
    <row r="762" spans="2:3" x14ac:dyDescent="0.35">
      <c r="B762" s="14" t="s">
        <v>221</v>
      </c>
      <c r="C762" s="18">
        <v>1.6570027555607773E-2</v>
      </c>
    </row>
    <row r="763" spans="2:3" x14ac:dyDescent="0.35">
      <c r="B763" s="14" t="s">
        <v>232</v>
      </c>
      <c r="C763" s="18">
        <v>1.2874759806105049E-2</v>
      </c>
    </row>
    <row r="764" spans="2:3" x14ac:dyDescent="0.35">
      <c r="B764" s="14" t="s">
        <v>217</v>
      </c>
      <c r="C764" s="18">
        <v>3.1259970800146292E-3</v>
      </c>
    </row>
    <row r="765" spans="2:3" x14ac:dyDescent="0.35">
      <c r="B765" s="14" t="s">
        <v>222</v>
      </c>
      <c r="C765" s="18">
        <f>C766-SUM(C751:C764)</f>
        <v>-3.2044365450671908E-3</v>
      </c>
    </row>
    <row r="766" spans="2:3" s="21" customFormat="1" x14ac:dyDescent="0.35">
      <c r="B766" s="13" t="s">
        <v>223</v>
      </c>
      <c r="C766" s="17">
        <v>1</v>
      </c>
    </row>
    <row r="767" spans="2:3" x14ac:dyDescent="0.35">
      <c r="C767" s="19"/>
    </row>
    <row r="768" spans="2:3" x14ac:dyDescent="0.35">
      <c r="B768" s="11" t="s">
        <v>48</v>
      </c>
      <c r="C768" s="12"/>
    </row>
    <row r="769" spans="2:3" x14ac:dyDescent="0.35">
      <c r="B769" s="13" t="s">
        <v>206</v>
      </c>
      <c r="C769" s="17" t="s">
        <v>207</v>
      </c>
    </row>
    <row r="770" spans="2:3" x14ac:dyDescent="0.35">
      <c r="B770" s="14" t="s">
        <v>235</v>
      </c>
      <c r="C770" s="18">
        <v>0.97572513554168172</v>
      </c>
    </row>
    <row r="771" spans="2:3" x14ac:dyDescent="0.35">
      <c r="B771" s="14" t="s">
        <v>217</v>
      </c>
      <c r="C771" s="18">
        <v>7.5200112329473247E-4</v>
      </c>
    </row>
    <row r="772" spans="2:3" x14ac:dyDescent="0.35">
      <c r="B772" s="14" t="s">
        <v>222</v>
      </c>
      <c r="C772" s="18">
        <f>C773-SUM(C770:C771)</f>
        <v>2.3522863335023514E-2</v>
      </c>
    </row>
    <row r="773" spans="2:3" s="21" customFormat="1" x14ac:dyDescent="0.35">
      <c r="B773" s="13" t="s">
        <v>223</v>
      </c>
      <c r="C773" s="17">
        <v>1</v>
      </c>
    </row>
    <row r="774" spans="2:3" x14ac:dyDescent="0.35">
      <c r="C774" s="19"/>
    </row>
    <row r="775" spans="2:3" x14ac:dyDescent="0.35">
      <c r="B775" s="11" t="s">
        <v>49</v>
      </c>
      <c r="C775" s="12"/>
    </row>
    <row r="776" spans="2:3" x14ac:dyDescent="0.35">
      <c r="B776" s="13" t="s">
        <v>206</v>
      </c>
      <c r="C776" s="17" t="s">
        <v>207</v>
      </c>
    </row>
    <row r="777" spans="2:3" x14ac:dyDescent="0.35">
      <c r="B777" s="14" t="s">
        <v>230</v>
      </c>
      <c r="C777" s="18">
        <v>0.99380794796864114</v>
      </c>
    </row>
    <row r="778" spans="2:3" x14ac:dyDescent="0.35">
      <c r="B778" s="14" t="s">
        <v>231</v>
      </c>
      <c r="C778" s="18">
        <v>4.6374705386657373E-3</v>
      </c>
    </row>
    <row r="779" spans="2:3" x14ac:dyDescent="0.35">
      <c r="B779" s="14" t="s">
        <v>217</v>
      </c>
      <c r="C779" s="18">
        <v>1.5869644203483789E-3</v>
      </c>
    </row>
    <row r="780" spans="2:3" x14ac:dyDescent="0.35">
      <c r="B780" s="14" t="s">
        <v>222</v>
      </c>
      <c r="C780" s="18">
        <f>C781-SUM(C777:C779)</f>
        <v>-3.2382927655172367E-5</v>
      </c>
    </row>
    <row r="781" spans="2:3" s="21" customFormat="1" x14ac:dyDescent="0.35">
      <c r="B781" s="13" t="s">
        <v>223</v>
      </c>
      <c r="C781" s="17">
        <v>1</v>
      </c>
    </row>
    <row r="782" spans="2:3" x14ac:dyDescent="0.35">
      <c r="C782" s="19"/>
    </row>
    <row r="783" spans="2:3" x14ac:dyDescent="0.35">
      <c r="B783" s="11" t="s">
        <v>50</v>
      </c>
      <c r="C783" s="12"/>
    </row>
    <row r="784" spans="2:3" x14ac:dyDescent="0.35">
      <c r="B784" s="13" t="s">
        <v>206</v>
      </c>
      <c r="C784" s="17" t="s">
        <v>207</v>
      </c>
    </row>
    <row r="785" spans="2:3" x14ac:dyDescent="0.35">
      <c r="B785" s="14" t="s">
        <v>230</v>
      </c>
      <c r="C785" s="18">
        <v>0.99086243708203992</v>
      </c>
    </row>
    <row r="786" spans="2:3" x14ac:dyDescent="0.35">
      <c r="B786" s="14" t="s">
        <v>217</v>
      </c>
      <c r="C786" s="18">
        <v>7.669809540548308E-3</v>
      </c>
    </row>
    <row r="787" spans="2:3" x14ac:dyDescent="0.35">
      <c r="B787" s="14" t="s">
        <v>222</v>
      </c>
      <c r="C787" s="18">
        <f>C788-SUM(C785:C786)</f>
        <v>1.4677533774117846E-3</v>
      </c>
    </row>
    <row r="788" spans="2:3" s="21" customFormat="1" x14ac:dyDescent="0.35">
      <c r="B788" s="13" t="s">
        <v>223</v>
      </c>
      <c r="C788" s="17">
        <v>1</v>
      </c>
    </row>
    <row r="789" spans="2:3" x14ac:dyDescent="0.35">
      <c r="C789" s="19"/>
    </row>
    <row r="790" spans="2:3" x14ac:dyDescent="0.35">
      <c r="B790" s="11" t="s">
        <v>51</v>
      </c>
      <c r="C790" s="12"/>
    </row>
    <row r="791" spans="2:3" x14ac:dyDescent="0.35">
      <c r="B791" s="13" t="s">
        <v>206</v>
      </c>
      <c r="C791" s="17" t="s">
        <v>207</v>
      </c>
    </row>
    <row r="792" spans="2:3" x14ac:dyDescent="0.35">
      <c r="B792" s="14" t="s">
        <v>208</v>
      </c>
      <c r="C792" s="18">
        <v>0.99977572492731936</v>
      </c>
    </row>
    <row r="793" spans="2:3" x14ac:dyDescent="0.35">
      <c r="B793" s="14" t="s">
        <v>217</v>
      </c>
      <c r="C793" s="18">
        <v>4.8902926531641552E-4</v>
      </c>
    </row>
    <row r="794" spans="2:3" x14ac:dyDescent="0.35">
      <c r="B794" s="14" t="s">
        <v>222</v>
      </c>
      <c r="C794" s="18">
        <f>C795-SUM(C792:C793)</f>
        <v>-2.6475419263571887E-4</v>
      </c>
    </row>
    <row r="795" spans="2:3" s="21" customFormat="1" x14ac:dyDescent="0.35">
      <c r="B795" s="13" t="s">
        <v>223</v>
      </c>
      <c r="C795" s="17">
        <v>1</v>
      </c>
    </row>
    <row r="796" spans="2:3" x14ac:dyDescent="0.35">
      <c r="C796" s="19"/>
    </row>
    <row r="797" spans="2:3" x14ac:dyDescent="0.35">
      <c r="B797" s="11" t="s">
        <v>52</v>
      </c>
      <c r="C797" s="12"/>
    </row>
    <row r="798" spans="2:3" x14ac:dyDescent="0.35">
      <c r="B798" s="13" t="s">
        <v>206</v>
      </c>
      <c r="C798" s="17" t="s">
        <v>207</v>
      </c>
    </row>
    <row r="799" spans="2:3" x14ac:dyDescent="0.35">
      <c r="B799" s="14" t="s">
        <v>230</v>
      </c>
      <c r="C799" s="18">
        <v>0.97919948016388469</v>
      </c>
    </row>
    <row r="800" spans="2:3" x14ac:dyDescent="0.35">
      <c r="B800" s="14" t="s">
        <v>217</v>
      </c>
      <c r="C800" s="18">
        <v>2.0202412305083715E-2</v>
      </c>
    </row>
    <row r="801" spans="2:3" x14ac:dyDescent="0.35">
      <c r="B801" s="14" t="s">
        <v>222</v>
      </c>
      <c r="C801" s="18">
        <f>C802-SUM(C799:C800)</f>
        <v>5.9810753103162195E-4</v>
      </c>
    </row>
    <row r="802" spans="2:3" s="21" customFormat="1" x14ac:dyDescent="0.35">
      <c r="B802" s="13" t="s">
        <v>223</v>
      </c>
      <c r="C802" s="17">
        <v>1</v>
      </c>
    </row>
    <row r="803" spans="2:3" x14ac:dyDescent="0.35">
      <c r="C803" s="19"/>
    </row>
    <row r="804" spans="2:3" x14ac:dyDescent="0.35">
      <c r="B804" s="11" t="s">
        <v>203</v>
      </c>
      <c r="C804" s="12"/>
    </row>
    <row r="805" spans="2:3" x14ac:dyDescent="0.35">
      <c r="B805" s="13" t="s">
        <v>206</v>
      </c>
      <c r="C805" s="17" t="s">
        <v>207</v>
      </c>
    </row>
    <row r="806" spans="2:3" x14ac:dyDescent="0.35">
      <c r="B806" s="14" t="s">
        <v>230</v>
      </c>
      <c r="C806" s="18">
        <v>0.98994074372128782</v>
      </c>
    </row>
    <row r="807" spans="2:3" x14ac:dyDescent="0.35">
      <c r="B807" s="14" t="s">
        <v>217</v>
      </c>
      <c r="C807" s="18">
        <v>8.30941450575849E-3</v>
      </c>
    </row>
    <row r="808" spans="2:3" x14ac:dyDescent="0.35">
      <c r="B808" s="14" t="s">
        <v>222</v>
      </c>
      <c r="C808" s="18">
        <f>C809-SUM(C806:C807)</f>
        <v>1.7498417729536753E-3</v>
      </c>
    </row>
    <row r="809" spans="2:3" s="21" customFormat="1" x14ac:dyDescent="0.35">
      <c r="B809" s="13" t="s">
        <v>223</v>
      </c>
      <c r="C809" s="17">
        <v>1</v>
      </c>
    </row>
    <row r="810" spans="2:3" x14ac:dyDescent="0.35">
      <c r="C810" s="19"/>
    </row>
    <row r="811" spans="2:3" x14ac:dyDescent="0.35">
      <c r="B811" s="11" t="s">
        <v>205</v>
      </c>
      <c r="C811" s="12"/>
    </row>
    <row r="812" spans="2:3" x14ac:dyDescent="0.35">
      <c r="B812" s="13" t="s">
        <v>206</v>
      </c>
      <c r="C812" s="17" t="s">
        <v>207</v>
      </c>
    </row>
    <row r="813" spans="2:3" x14ac:dyDescent="0.35">
      <c r="B813" s="14" t="s">
        <v>230</v>
      </c>
      <c r="C813" s="18">
        <v>0.99147813903001247</v>
      </c>
    </row>
    <row r="814" spans="2:3" x14ac:dyDescent="0.35">
      <c r="B814" s="14" t="s">
        <v>231</v>
      </c>
      <c r="C814" s="18">
        <v>7.413047663742644E-3</v>
      </c>
    </row>
    <row r="815" spans="2:3" x14ac:dyDescent="0.35">
      <c r="B815" s="14" t="s">
        <v>217</v>
      </c>
      <c r="C815" s="18">
        <v>1.012402303589924E-3</v>
      </c>
    </row>
    <row r="816" spans="2:3" x14ac:dyDescent="0.35">
      <c r="B816" s="14" t="s">
        <v>222</v>
      </c>
      <c r="C816" s="18">
        <f>C817-SUM(C813:C815)</f>
        <v>9.6411002655005795E-5</v>
      </c>
    </row>
    <row r="817" spans="2:3" s="21" customFormat="1" x14ac:dyDescent="0.35">
      <c r="B817" s="13" t="s">
        <v>223</v>
      </c>
      <c r="C817" s="17">
        <v>1</v>
      </c>
    </row>
    <row r="818" spans="2:3" x14ac:dyDescent="0.35">
      <c r="C818" s="19"/>
    </row>
  </sheetData>
  <mergeCells count="63">
    <mergeCell ref="B797:C797"/>
    <mergeCell ref="B804:C804"/>
    <mergeCell ref="B811:C811"/>
    <mergeCell ref="B742:C742"/>
    <mergeCell ref="B749:C749"/>
    <mergeCell ref="B768:C768"/>
    <mergeCell ref="B775:C775"/>
    <mergeCell ref="B783:C783"/>
    <mergeCell ref="B790:C790"/>
    <mergeCell ref="B659:C659"/>
    <mergeCell ref="B669:C669"/>
    <mergeCell ref="B676:C676"/>
    <mergeCell ref="B696:C696"/>
    <mergeCell ref="B716:C716"/>
    <mergeCell ref="B735:C735"/>
    <mergeCell ref="B558:C558"/>
    <mergeCell ref="B568:C568"/>
    <mergeCell ref="B575:C575"/>
    <mergeCell ref="B595:C595"/>
    <mergeCell ref="B615:C615"/>
    <mergeCell ref="B633:C633"/>
    <mergeCell ref="B454:C454"/>
    <mergeCell ref="B465:C465"/>
    <mergeCell ref="B491:C491"/>
    <mergeCell ref="B511:C511"/>
    <mergeCell ref="B538:C538"/>
    <mergeCell ref="B544:C544"/>
    <mergeCell ref="B394:C394"/>
    <mergeCell ref="B400:C400"/>
    <mergeCell ref="B402:C402"/>
    <mergeCell ref="B413:C413"/>
    <mergeCell ref="B440:C440"/>
    <mergeCell ref="B447:C447"/>
    <mergeCell ref="B326:C326"/>
    <mergeCell ref="B342:C342"/>
    <mergeCell ref="B355:C355"/>
    <mergeCell ref="B362:C362"/>
    <mergeCell ref="B369:C369"/>
    <mergeCell ref="B376:C376"/>
    <mergeCell ref="B252:C252"/>
    <mergeCell ref="B270:C270"/>
    <mergeCell ref="B280:C280"/>
    <mergeCell ref="B293:C293"/>
    <mergeCell ref="B306:C306"/>
    <mergeCell ref="B315:C315"/>
    <mergeCell ref="B188:C188"/>
    <mergeCell ref="B195:C195"/>
    <mergeCell ref="B202:C202"/>
    <mergeCell ref="B209:C209"/>
    <mergeCell ref="B216:C216"/>
    <mergeCell ref="B234:C234"/>
    <mergeCell ref="B102:C102"/>
    <mergeCell ref="B125:C125"/>
    <mergeCell ref="B132:C132"/>
    <mergeCell ref="B151:C151"/>
    <mergeCell ref="B172:C172"/>
    <mergeCell ref="B179:C179"/>
    <mergeCell ref="B1:C1"/>
    <mergeCell ref="B2:C2"/>
    <mergeCell ref="B21:C21"/>
    <mergeCell ref="B39:C39"/>
    <mergeCell ref="B64:C64"/>
    <mergeCell ref="B85:C8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Top 10 Issuer</vt:lpstr>
      <vt:lpstr>Sector wise Break 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Gandhi, Anjal [ICG-OPS]</dc:creator>
  <cp:lastModifiedBy>Gaikwad, Leena (India)</cp:lastModifiedBy>
  <dcterms:created xsi:type="dcterms:W3CDTF">2023-02-06T11:37:57Z</dcterms:created>
  <dcterms:modified xsi:type="dcterms:W3CDTF">2023-11-15T06:15:04Z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2023-02-06T15:28:31Z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29da5d93-eec5-4695-a407-c43d324afd15</vt:lpwstr>
  </property>
  <property fmtid="{D5CDD505-2E9C-101B-9397-08002B2CF9AE}" pid="8" name="MSIP_Label_dd181445-6ec4-4473-9810-00785f082df0_ContentBits">
    <vt:lpwstr>0</vt:lpwstr>
  </property>
</Properties>
</file>