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Top 10 Issuer" sheetId="2" r:id="rId1"/>
    <sheet name="Sectoral Allocation" sheetId="1" r:id="rId2"/>
  </sheets>
  <definedNames>
    <definedName name="_xlnm._FilterDatabase" localSheetId="1" hidden="1">'Sectoral Allocation'!$A$3:$G$962</definedName>
  </definedNames>
  <calcPr calcId="145621" iterateDelta="252"/>
</workbook>
</file>

<file path=xl/calcChain.xml><?xml version="1.0" encoding="utf-8"?>
<calcChain xmlns="http://schemas.openxmlformats.org/spreadsheetml/2006/main">
  <c r="B962" i="1" l="1"/>
  <c r="B951" i="1"/>
  <c r="B940" i="1"/>
  <c r="B929" i="1"/>
  <c r="B641" i="1"/>
  <c r="B392" i="1"/>
  <c r="B915" i="1" l="1"/>
  <c r="B904" i="1"/>
  <c r="B351" i="1"/>
  <c r="B880" i="1" l="1"/>
  <c r="B848" i="1" l="1"/>
  <c r="B890" i="1"/>
  <c r="B869" i="1"/>
  <c r="B859" i="1"/>
  <c r="B830" i="1" l="1"/>
  <c r="B308" i="1" l="1"/>
  <c r="B841" i="1" l="1"/>
  <c r="B805" i="1"/>
  <c r="B785" i="1" l="1"/>
  <c r="B795" i="1"/>
  <c r="B761" i="1"/>
  <c r="B751" i="1"/>
  <c r="B567" i="1"/>
  <c r="B740" i="1" l="1"/>
  <c r="B192" i="1" l="1"/>
  <c r="B133" i="1" l="1"/>
  <c r="B112" i="1"/>
  <c r="B715" i="1" l="1"/>
  <c r="B23" i="1"/>
  <c r="B693" i="1" l="1"/>
  <c r="B682" i="1"/>
  <c r="B672" i="1"/>
  <c r="B662" i="1"/>
  <c r="B651" i="1"/>
  <c r="B619" i="1"/>
  <c r="B604" i="1"/>
  <c r="B591" i="1"/>
  <c r="B578" i="1"/>
  <c r="B540" i="1"/>
  <c r="B527" i="1"/>
  <c r="B514" i="1"/>
  <c r="B493" i="1"/>
  <c r="B479" i="1"/>
  <c r="B454" i="1"/>
  <c r="B447" i="1"/>
  <c r="B440" i="1"/>
  <c r="B414" i="1"/>
  <c r="B399" i="1"/>
  <c r="B372" i="1"/>
  <c r="B365" i="1"/>
  <c r="B358" i="1"/>
  <c r="B329" i="1"/>
  <c r="B291" i="1"/>
  <c r="B280" i="1"/>
  <c r="B263" i="1"/>
  <c r="B247" i="1"/>
  <c r="B237" i="1"/>
  <c r="B214" i="1"/>
  <c r="B200" i="1"/>
  <c r="B167" i="1"/>
  <c r="B140" i="1"/>
  <c r="B92" i="1"/>
  <c r="B68" i="1"/>
  <c r="B44" i="1"/>
</calcChain>
</file>

<file path=xl/sharedStrings.xml><?xml version="1.0" encoding="utf-8"?>
<sst xmlns="http://schemas.openxmlformats.org/spreadsheetml/2006/main" count="1598" uniqueCount="292">
  <si>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</si>
  <si>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</si>
  <si>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</si>
  <si>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</si>
  <si>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</si>
  <si>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</si>
  <si>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</si>
  <si>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</si>
  <si>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</si>
  <si>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</si>
  <si>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</si>
  <si>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</si>
  <si>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</si>
  <si>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</si>
  <si>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</si>
  <si>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</si>
  <si>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</si>
  <si>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</si>
  <si>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</si>
  <si>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</si>
  <si>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</si>
  <si>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</si>
  <si>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</si>
  <si>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</si>
  <si>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HEALTHCARE SERVICES</t>
  </si>
  <si>
    <t>DSP BlackRock Top 100 Equity Fund</t>
  </si>
  <si>
    <t>DSP BlackRock Tax Saver Fund</t>
  </si>
  <si>
    <t>DSP BlackRock World Agriculture Fund</t>
  </si>
  <si>
    <t>Mutual Fund</t>
  </si>
  <si>
    <t>PAPER</t>
  </si>
  <si>
    <t>FINANCIAL SERVICES</t>
  </si>
  <si>
    <t>G-Sec</t>
  </si>
  <si>
    <t>PFI</t>
  </si>
  <si>
    <t>DSP BlackRock Government Securities Fund</t>
  </si>
  <si>
    <t>T-Bill</t>
  </si>
  <si>
    <t>DSP BlackRock Natural Resources and New Energy Fund</t>
  </si>
  <si>
    <t>DSP BlackRock Bond Fund</t>
  </si>
  <si>
    <t>DSP BlackRock Short Term Fund</t>
  </si>
  <si>
    <t>DSP BlackRock Strategic Bond Fund</t>
  </si>
  <si>
    <t>DSP BlackRock Money Manager Fund</t>
  </si>
  <si>
    <t>DSP BlackRock Liquidity Fund</t>
  </si>
  <si>
    <t>DSP BlackRock World Gold Fund</t>
  </si>
  <si>
    <t>DSP BlackRock World Energy Fund</t>
  </si>
  <si>
    <t>DSP BlackRock World Mining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</si>
  <si>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</si>
  <si>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</si>
  <si>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</si>
  <si>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</si>
  <si>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</si>
  <si>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INDEX OPTION</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</si>
  <si>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</si>
  <si>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</si>
  <si>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</si>
  <si>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</si>
  <si>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</si>
  <si>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</si>
  <si>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</si>
  <si>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</si>
  <si>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</si>
  <si>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</si>
  <si>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</si>
  <si>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</si>
  <si>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</si>
  <si>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</si>
  <si>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</si>
  <si>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</si>
  <si>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</si>
  <si>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DSP BlackRock Equal Nifty 50 Fund</t>
  </si>
  <si>
    <t>DSP BlackRock A.C.E. Fund (Analyst’s Conviction Equalized) - Series 1</t>
  </si>
  <si>
    <t>DSP BlackRock FMP - Series 217 - 40M</t>
  </si>
  <si>
    <t>DSP BlackRock FMP - Series 218 - 40M</t>
  </si>
  <si>
    <t>DSP BlackRock FMP - Series 219 - 40M</t>
  </si>
  <si>
    <t>DSP BlackRock Arbitrage Fund</t>
  </si>
  <si>
    <t>DSP BlackRock FMP - Series 220 - 40M</t>
  </si>
  <si>
    <t>DSP BlackRock FMP - Series 221 - 40M</t>
  </si>
  <si>
    <t>DSP BlackRock 3 Year Close Ended Equity Fund (Maturity Date 4-Jan-2021)</t>
  </si>
  <si>
    <t>DSP BlackRock Credit Risk Fund</t>
  </si>
  <si>
    <t>DSP BlackRock A.C.E. Fund (Analyst’s Conviction Equalized) - Series 2</t>
  </si>
  <si>
    <t>DSP BlackRock Liquid ETF</t>
  </si>
  <si>
    <t>DSP BlackRock FMP - Series 223 - 39M</t>
  </si>
  <si>
    <t>DSP BlackRock FMP - Series 224 - 39M</t>
  </si>
  <si>
    <t>DSP BlackRock FMP - Series 226 - 39M</t>
  </si>
  <si>
    <t>DSP BlackRock FMP - Series 227 - 39M</t>
  </si>
  <si>
    <t>DSP BlackRock Equity Opportunities Fund</t>
  </si>
  <si>
    <t>DSP BlackRock Midcap Fund</t>
  </si>
  <si>
    <t>DSP BlackRock Small Cap Fund</t>
  </si>
  <si>
    <t>DSP BlackRock Equity &amp; Bond Fund</t>
  </si>
  <si>
    <t>DSP BlackRock Savings Fund</t>
  </si>
  <si>
    <t>DSP BlackRock Regular Savings Fund</t>
  </si>
  <si>
    <t>DSP BlackRock Focus Fund</t>
  </si>
  <si>
    <t>DSP BlackRock 10Y G-Sec Fund</t>
  </si>
  <si>
    <t>DSP BlackRock Low Duration Fund</t>
  </si>
  <si>
    <t>DSP BlackRock FMP - Series 228 - 3M</t>
  </si>
  <si>
    <t>DSP BlackRock FMP - Series 230 - 9M</t>
  </si>
  <si>
    <t>Sector wise break up (As on 30-Jun-2018)</t>
  </si>
  <si>
    <t>DSP BlackRock FMP - Series 231 - 3M</t>
  </si>
  <si>
    <t>DSP BlackRock FMP - Series 232 - 36M</t>
  </si>
  <si>
    <t>DSP BlackRock FMP - Series 233 - 36M</t>
  </si>
  <si>
    <t>DSP BlackRock FMP - Series 235 - 36M</t>
  </si>
  <si>
    <t>Name of the Scheme</t>
  </si>
  <si>
    <t>Name of the issuer</t>
  </si>
  <si>
    <t>DSP BlackRock Equity Savings Fund (DSPBRESF)</t>
  </si>
  <si>
    <t>HDFC Bank Limited</t>
  </si>
  <si>
    <t>RBL Bank Limited</t>
  </si>
  <si>
    <t>Bajaj Finance Limited</t>
  </si>
  <si>
    <t>Clearing Corporation of India Ltd.</t>
  </si>
  <si>
    <t>Shriram Transport Finance Company Limited</t>
  </si>
  <si>
    <t>India Grid Trust</t>
  </si>
  <si>
    <t>Reliance Industries Limited</t>
  </si>
  <si>
    <t>IRB InvIT Fund</t>
  </si>
  <si>
    <t>State Bank of India</t>
  </si>
  <si>
    <t>Fullerton India Credit Company Ltd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</si>
  <si>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</si>
  <si>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</si>
  <si>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</si>
  <si>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</si>
  <si>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</si>
  <si>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</si>
  <si>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</si>
  <si>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SBI Cards &amp; Payment Services Private Limited</t>
  </si>
  <si>
    <t>ICICI Bank Limited</t>
  </si>
  <si>
    <t>Adani Transmission Limited</t>
  </si>
  <si>
    <t>Housing Development Finance Corporation Limited</t>
  </si>
  <si>
    <t>LIC Housing Finance Limited</t>
  </si>
  <si>
    <t>Bharti Airtel Limited</t>
  </si>
  <si>
    <t>Power Grid Corporation of India Limited</t>
  </si>
  <si>
    <t>DSP BlackRock Equity Fund (DSPBREF)</t>
  </si>
  <si>
    <t>Larsen &amp; Toubro Limited</t>
  </si>
  <si>
    <t>Bajaj Finserv Limited</t>
  </si>
  <si>
    <t>Infosys Limited</t>
  </si>
  <si>
    <t>Maruti Suzuki India Limited</t>
  </si>
  <si>
    <t>Tata Consultancy Services Limited</t>
  </si>
  <si>
    <t>Yes Bank Limited</t>
  </si>
  <si>
    <t>Shree Cement Limited</t>
  </si>
  <si>
    <t>DSP BlackRock Top 100 Equity Fund (DSPBRTEF)</t>
  </si>
  <si>
    <t>IndusInd Bank Limited</t>
  </si>
  <si>
    <t>Kotak Mahindra Bank Limited</t>
  </si>
  <si>
    <t>ITC Limited</t>
  </si>
  <si>
    <t>DSP BlackRock Equity Opportunities Fund (DSPBREOF)</t>
  </si>
  <si>
    <t>Tata Steel Limited</t>
  </si>
  <si>
    <t>HCL Technologies Limited</t>
  </si>
  <si>
    <t>Bharat Financial Inclusion Limited</t>
  </si>
  <si>
    <t>DSP BlackRock India T.I.G.E.R. Fund (The Infrastructure Growth and Economic Reforms Fund) (DSPBRITF)</t>
  </si>
  <si>
    <t>Ashoka Buildcon Limited</t>
  </si>
  <si>
    <t>KNR Constructions Limited</t>
  </si>
  <si>
    <t>Sadbhav Engineering Limited</t>
  </si>
  <si>
    <t>DSP BlackRock Mid Cap Fund (DSPBRMF)</t>
  </si>
  <si>
    <t>Exide Industries Limited</t>
  </si>
  <si>
    <t>Edelweiss Financial Services Limited</t>
  </si>
  <si>
    <t>Manappuram Finance Limited</t>
  </si>
  <si>
    <t>Solar Industries India Limited</t>
  </si>
  <si>
    <t>Supreme Industries Limited</t>
  </si>
  <si>
    <t>SRF Limited</t>
  </si>
  <si>
    <t>Sterlite Technologies Limited</t>
  </si>
  <si>
    <t>The Ramco Cements Limited</t>
  </si>
  <si>
    <t>IPCA Laboratories Limited</t>
  </si>
  <si>
    <t>DSP BlackRock Natural Resources and New Energy Fund (DSPBRNRNEF)</t>
  </si>
  <si>
    <t>JSW Steel Limited</t>
  </si>
  <si>
    <t>Bharat Petroleum Corporation Limited</t>
  </si>
  <si>
    <t>Hindalco Industries Limited</t>
  </si>
  <si>
    <t>Oil &amp; Natural Gas Corporation Limited</t>
  </si>
  <si>
    <t>Hindustan Petroleum Corporation Limited</t>
  </si>
  <si>
    <t>Vedanta Limited</t>
  </si>
  <si>
    <t>Indian Oil Corporation Limited</t>
  </si>
  <si>
    <t>DSP BlackRock Small Cap Fund (DSPBRSCF)</t>
  </si>
  <si>
    <t>Atul Limited</t>
  </si>
  <si>
    <t>Aarti Industries Limited</t>
  </si>
  <si>
    <t>Finolex Cables Limited</t>
  </si>
  <si>
    <t>APL Apollo Tubes Limited</t>
  </si>
  <si>
    <t>DCB Bank Limited</t>
  </si>
  <si>
    <t>K.P.R. Mill Limited</t>
  </si>
  <si>
    <t>Siyaram Silk Mills Limited</t>
  </si>
  <si>
    <t>DSP BlackRock Focus Fund (DSPBRFF)</t>
  </si>
  <si>
    <t>DSP BlackRock Tax Saver Fund (DSPBRTSF)</t>
  </si>
  <si>
    <t>DSP BlackRock Equity &amp; Bond Fund  (DSPBREBF)</t>
  </si>
  <si>
    <t>Tata Sons Limited</t>
  </si>
  <si>
    <t>DSP BlackRock Banking &amp; PSU Debt Fund (DSPBRBPDF)</t>
  </si>
  <si>
    <t>Rural Electrification Corporation Limited</t>
  </si>
  <si>
    <t>National Bank for Agriculture and Rural Development</t>
  </si>
  <si>
    <t>Indian Railway Finance Corporation Limited</t>
  </si>
  <si>
    <t>National Highways Authority of India</t>
  </si>
  <si>
    <t>Small Industries Development Bank of India</t>
  </si>
  <si>
    <t>Oriental Bank of Commerce</t>
  </si>
  <si>
    <t>DSP BlackRock Bond Fund (DSPBRBF)</t>
  </si>
  <si>
    <t>Power Finance Corporation Limited</t>
  </si>
  <si>
    <t>Export-Import Bank of India</t>
  </si>
  <si>
    <t>Axis Bank Limited</t>
  </si>
  <si>
    <t>Dewan Housing Finance Corporation Limited</t>
  </si>
  <si>
    <t>DSP BlackRock 10Y G-Sec Fund (DSPBR10YGF)</t>
  </si>
  <si>
    <t>Government of India</t>
  </si>
  <si>
    <t>DSP BlackRock Credit Risk Fund (DSPBRCRF)</t>
  </si>
  <si>
    <t>PNB Housing Finance Limited</t>
  </si>
  <si>
    <t>Nirma Limited</t>
  </si>
  <si>
    <t>Tata Power Company Limited</t>
  </si>
  <si>
    <t>KKR India Financial Services Private Limited</t>
  </si>
  <si>
    <t>Jana Small Finance Bank Limited</t>
  </si>
  <si>
    <t>IL&amp;FS Energy Development Company Limited</t>
  </si>
  <si>
    <t>IL&amp;FS Transportation Networks Limited</t>
  </si>
  <si>
    <t>Piramal Enterprises Limited</t>
  </si>
  <si>
    <t>U.P. Power Corporation Limited</t>
  </si>
  <si>
    <t>DSP BlackRock Liquidity Fund (DSPBRLF)</t>
  </si>
  <si>
    <t>IDFC Bank Limited</t>
  </si>
  <si>
    <t>Vijaya Bank</t>
  </si>
  <si>
    <t>Edelweiss Commodities Services Limited</t>
  </si>
  <si>
    <t>Talwandi Sabo Power Ltd</t>
  </si>
  <si>
    <t>Reliance Jio Infocomm Limited</t>
  </si>
  <si>
    <t>DSP BlackRock Regular Savings Fund (DSPBRRSF)</t>
  </si>
  <si>
    <t>Tata Motors Limited</t>
  </si>
  <si>
    <t>DSP BlackRock Money Manager Fund (DSPBRMMF)</t>
  </si>
  <si>
    <t>Housing &amp; Urban Development Corporation Limited</t>
  </si>
  <si>
    <t>Tata Capital Financial Services Limited</t>
  </si>
  <si>
    <t>DSP BlackRock Short Term Fund (DSPBRSTF)</t>
  </si>
  <si>
    <t>ONGC Mangalore Petrochemicals Limited</t>
  </si>
  <si>
    <t>DSP BlackRock Strategic Bond Fund (DSPBRSBF)</t>
  </si>
  <si>
    <t>Indiabulls Housing Finance Limited</t>
  </si>
  <si>
    <t>DSP BlackRock Savings Fund (DSPBRSF)</t>
  </si>
  <si>
    <t>IIFL Wealth Finance Limited</t>
  </si>
  <si>
    <t>Gruh Finance Limited</t>
  </si>
  <si>
    <t>Indostar Capital Finance Limited</t>
  </si>
  <si>
    <t>DSP BlackRock Low Duration Fund (DSPBRLDF)</t>
  </si>
  <si>
    <t>Cholamandalam Investment and Finance Company Limited</t>
  </si>
  <si>
    <t>DSP BlackRock Government Securities Fund (DSPBRGF)</t>
  </si>
  <si>
    <t>Sobha Limited</t>
  </si>
  <si>
    <t>NHPC Limited</t>
  </si>
  <si>
    <t>DSP BlackRock Mutual Fund</t>
  </si>
  <si>
    <t>Sundaram BNP Paribas Home Finance Limited</t>
  </si>
  <si>
    <t>Jamnagar Utilities &amp; Power Private Limited</t>
  </si>
  <si>
    <t>Quess Corp Limited</t>
  </si>
  <si>
    <t>GAIL (India) Limited</t>
  </si>
  <si>
    <t>Blue Star Limited</t>
  </si>
  <si>
    <t>JM Financial Credit Solutions Limited</t>
  </si>
  <si>
    <t>Shapoorji Pallonji Energy (Gujarat) Private Limited</t>
  </si>
  <si>
    <t>The Federal Bank Limited</t>
  </si>
  <si>
    <t>ICICI Lombard General Insurance Company Limited</t>
  </si>
  <si>
    <t>NIFTY Index</t>
  </si>
  <si>
    <t>CLP Wind Farms (India) Private Limited</t>
  </si>
  <si>
    <t>East-North Interconnection Company Limited</t>
  </si>
  <si>
    <t>Crompton Greaves Consumer Electricals Limited</t>
  </si>
  <si>
    <t>IIFL Home Finance Limited</t>
  </si>
  <si>
    <t>Aspire Home Finance Corporation Limited</t>
  </si>
  <si>
    <t>Galina Consultancy Services Private Limited</t>
  </si>
  <si>
    <t>Forbes &amp; Company Ltd.</t>
  </si>
  <si>
    <t>DSP BlackRock Dual Advantage Fund - Series 49- 42M</t>
  </si>
  <si>
    <t>DSP BlackRock FMP -  Series 204- 37M</t>
  </si>
  <si>
    <t>Mahindra &amp; Mahindra Financial Services Limited</t>
  </si>
  <si>
    <t>DSP BlackRock FMP -  Series 205- 37M</t>
  </si>
  <si>
    <t>HDB Financial Services Limited</t>
  </si>
  <si>
    <t>DSP BlackRock FMP -  Series 209- 37M</t>
  </si>
  <si>
    <t>DSP BlackRock FMP -  Series 210- 36M</t>
  </si>
  <si>
    <t>DSP BlackRock FMP -  Series 211- 38M</t>
  </si>
  <si>
    <t xml:space="preserve">DSP BlackRock Equal Nifty 50 Fund </t>
  </si>
  <si>
    <t>Bharti Infratel Limited</t>
  </si>
  <si>
    <t>UltraTech Cement Limited</t>
  </si>
  <si>
    <t>Hindustan Unilever Limited</t>
  </si>
  <si>
    <t>Adani Ports and Special Economic Zone Limited</t>
  </si>
  <si>
    <t>DSP BlackRock A.C.E. Fund (Analyst’s Conviction Equalized)  - Series 1</t>
  </si>
  <si>
    <t>DSP BlackRock FMP -  Series 217- 40M</t>
  </si>
  <si>
    <t>Axis Finance Limited</t>
  </si>
  <si>
    <t>Bajaj Housing Finance Limited</t>
  </si>
  <si>
    <t>DSP BlackRock FMP -  Series 218- 40M</t>
  </si>
  <si>
    <t>Kotak Securities Ltd</t>
  </si>
  <si>
    <t>Tech Mahindra Limited</t>
  </si>
  <si>
    <t>Bajaj Auto Limited</t>
  </si>
  <si>
    <t xml:space="preserve">DSP BlackRock FMP Series 219 - 40M </t>
  </si>
  <si>
    <t xml:space="preserve">DSP BlackRock FMP Series 220 - 40M </t>
  </si>
  <si>
    <t>Kotak Mahindra Prime Limited</t>
  </si>
  <si>
    <t>NTPC Limited</t>
  </si>
  <si>
    <t xml:space="preserve">DSP BlackRock FMP Series 221 - 40M </t>
  </si>
  <si>
    <t xml:space="preserve">DSP BlackRock Liquid ETF </t>
  </si>
  <si>
    <t xml:space="preserve">DSP BlackRock FMP Series 223 - 39M </t>
  </si>
  <si>
    <t xml:space="preserve">DSP BlackRock FMP Series 224 - 39M </t>
  </si>
  <si>
    <t>ICICI Home Finance Company Limited</t>
  </si>
  <si>
    <t xml:space="preserve">DSP BlackRock FMP Series 226 - 39M </t>
  </si>
  <si>
    <t xml:space="preserve">DSP BlackRock FMP Series 227 - 39M </t>
  </si>
  <si>
    <t>L &amp; T Finance Limited</t>
  </si>
  <si>
    <t>DSP BlackRock A.C.E. Fund (Analyst’s Conviction Equalized)  - Series 2</t>
  </si>
  <si>
    <t>DSP BlackRock FMP Series 228 - 3M</t>
  </si>
  <si>
    <t>Piramal Housing Finance Private Limited</t>
  </si>
  <si>
    <t>ECL Finance Limited</t>
  </si>
  <si>
    <t>Julius Baer Capital (India) Private Limited</t>
  </si>
  <si>
    <t xml:space="preserve">DSP BlackRock FMP Series 230 - 9M </t>
  </si>
  <si>
    <t>Network18 Media &amp; Investments Limited</t>
  </si>
  <si>
    <t>TV18 Broadcast Limited</t>
  </si>
  <si>
    <t xml:space="preserve">DSP BlackRock FMP Series 231 - 3M </t>
  </si>
  <si>
    <t>JM Financial Products Limited</t>
  </si>
  <si>
    <t>Godrej Industries Limited</t>
  </si>
  <si>
    <t xml:space="preserve">DSP BlackRock FMP Series 232 - 36M </t>
  </si>
  <si>
    <t>Bennett Coleman And Company Limited</t>
  </si>
  <si>
    <t xml:space="preserve">DSP BlackRock FMP Series 233 - 36M </t>
  </si>
  <si>
    <t xml:space="preserve">DSP BlackRock FMP Series 235 - 36M </t>
  </si>
  <si>
    <t>Scheme Portfolio Holdings (Top 10 Issuer) As on 30-June-2018</t>
  </si>
  <si>
    <t>DSP BlackRock US Flexible^Equity Fund (DSPBRUSFEF)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</si>
</sst>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sz val="11"/>
      <color rgb="FFFF0000"/>
      <name val="Calibri"/>
      <family val="2"/>
      <scheme val="minor"/>
    </font>
    <font>
      <sz val="11"/>
      <color theme="1"/>
      <name val="Calibri"/>
      <family val="2"/>
      <scheme val="minor"/>
    </font>
    <font>
      <b/>
      <sz val="11"/>
      <color theme="1"/>
      <name val="Calibri"/>
      <family val="2"/>
    </font>
    <font>
      <sz val="11"/>
      <color theme="1"/>
      <name val="Calibri"/>
      <family val="2"/>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4" fillId="0" borderId="0"/>
    <xf numFmtId="9" fontId="6" fillId="0" borderId="0" applyFont="0" applyFill="0" applyBorder="0" applyAlignment="0" applyProtection="0"/>
  </cellStyleXfs>
  <cellXfs count="55">
    <xf numFmtId="0" fontId="0" fillId="0" borderId="0" xfId="0"/>
    <xf numFmtId="0" fontId="0" fillId="0" borderId="0" xfId="0" applyFont="1" applyFill="1"/>
    <xf numFmtId="0" fontId="1" fillId="0" borderId="4" xfId="0" applyFont="1" applyFill="1" applyBorder="1"/>
    <xf numFmtId="0" fontId="0" fillId="0" borderId="4" xfId="0" applyFont="1" applyFill="1" applyBorder="1"/>
    <xf numFmtId="10" fontId="0" fillId="0" borderId="4" xfId="0" applyNumberFormat="1" applyFont="1" applyFill="1" applyBorder="1"/>
    <xf numFmtId="10" fontId="1" fillId="0" borderId="4" xfId="0" applyNumberFormat="1" applyFont="1" applyFill="1" applyBorder="1"/>
    <xf numFmtId="0" fontId="2" fillId="0" borderId="4" xfId="0" applyNumberFormat="1" applyFont="1" applyFill="1" applyBorder="1"/>
    <xf numFmtId="0" fontId="2" fillId="0" borderId="5" xfId="0" applyNumberFormat="1" applyFont="1" applyFill="1" applyBorder="1"/>
    <xf numFmtId="0" fontId="2" fillId="0" borderId="6" xfId="0" applyNumberFormat="1" applyFont="1" applyFill="1" applyBorder="1"/>
    <xf numFmtId="0" fontId="0" fillId="0" borderId="0" xfId="0" applyFont="1" applyFill="1" applyBorder="1"/>
    <xf numFmtId="10" fontId="0" fillId="0" borderId="0" xfId="0" applyNumberFormat="1" applyFont="1" applyFill="1" applyBorder="1"/>
    <xf numFmtId="10" fontId="0" fillId="0" borderId="0" xfId="0" applyNumberFormat="1" applyFont="1" applyFill="1"/>
    <xf numFmtId="10" fontId="3" fillId="0" borderId="4" xfId="0" applyNumberFormat="1" applyFont="1" applyFill="1" applyBorder="1"/>
    <xf numFmtId="10" fontId="0" fillId="0" borderId="6" xfId="0" applyNumberFormat="1" applyFont="1" applyFill="1" applyBorder="1"/>
    <xf numFmtId="10" fontId="2" fillId="0" borderId="4" xfId="0" applyNumberFormat="1" applyFont="1" applyFill="1" applyBorder="1"/>
    <xf numFmtId="0" fontId="5" fillId="0" borderId="0" xfId="0" applyFont="1" applyFill="1"/>
    <xf numFmtId="0" fontId="0" fillId="0" borderId="7" xfId="0" applyFont="1" applyFill="1" applyBorder="1" applyAlignment="1">
      <alignment horizontal="left"/>
    </xf>
    <xf numFmtId="164" fontId="0" fillId="0" borderId="0" xfId="2" applyNumberFormat="1" applyFont="1" applyFill="1"/>
    <xf numFmtId="0" fontId="2" fillId="0" borderId="0" xfId="0" applyFont="1" applyFill="1" applyBorder="1"/>
    <xf numFmtId="10" fontId="1" fillId="0" borderId="2" xfId="0" applyNumberFormat="1" applyFont="1" applyFill="1" applyBorder="1" applyAlignment="1">
      <alignment horizontal="center" wrapText="1"/>
    </xf>
    <xf numFmtId="10" fontId="1" fillId="0" borderId="3" xfId="0" applyNumberFormat="1" applyFont="1" applyFill="1" applyBorder="1" applyAlignment="1">
      <alignment horizontal="center" wrapText="1"/>
    </xf>
    <xf numFmtId="10" fontId="1" fillId="0" borderId="2" xfId="0" applyNumberFormat="1" applyFont="1" applyFill="1" applyBorder="1" applyAlignment="1">
      <alignment horizontal="center"/>
    </xf>
    <xf numFmtId="10" fontId="1" fillId="0" borderId="3" xfId="0" applyNumberFormat="1" applyFont="1" applyFill="1" applyBorder="1" applyAlignment="1">
      <alignment horizont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10" fontId="3" fillId="0" borderId="2" xfId="0" applyNumberFormat="1" applyFont="1" applyFill="1" applyBorder="1" applyAlignment="1">
      <alignment horizontal="center"/>
    </xf>
    <xf numFmtId="10" fontId="3" fillId="0" borderId="3" xfId="0" applyNumberFormat="1" applyFont="1" applyFill="1" applyBorder="1" applyAlignment="1">
      <alignment horizontal="center"/>
    </xf>
    <xf numFmtId="10" fontId="0" fillId="0" borderId="4" xfId="0" applyNumberFormat="1" applyFont="1" applyFill="1" applyBorder="1" applyAlignment="1">
      <alignment vertical="top" wrapText="1"/>
    </xf>
    <xf numFmtId="10" fontId="3" fillId="0" borderId="2" xfId="0" applyNumberFormat="1" applyFont="1" applyFill="1" applyBorder="1" applyAlignment="1">
      <alignment horizontal="center" wrapText="1"/>
    </xf>
    <xf numFmtId="10" fontId="3" fillId="0" borderId="3" xfId="0" applyNumberFormat="1" applyFont="1" applyFill="1" applyBorder="1" applyAlignment="1">
      <alignment horizontal="center"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0" xfId="0" applyFont="1"/>
    <xf numFmtId="0" fontId="8" fillId="0" borderId="0" xfId="0" applyFont="1"/>
    <xf numFmtId="10" fontId="8" fillId="0" borderId="0" xfId="2" applyNumberFormat="1" applyFont="1"/>
    <xf numFmtId="0" fontId="7" fillId="0" borderId="4" xfId="0" applyFont="1" applyBorder="1" applyAlignment="1">
      <alignment wrapText="1"/>
    </xf>
    <xf numFmtId="0" fontId="7" fillId="0" borderId="4" xfId="0" applyFont="1" applyBorder="1"/>
    <xf numFmtId="10" fontId="7" fillId="0" borderId="4" xfId="2" applyNumberFormat="1" applyFont="1" applyBorder="1"/>
    <xf numFmtId="0" fontId="8" fillId="0" borderId="4" xfId="0" applyFont="1" applyBorder="1" applyAlignment="1">
      <alignment horizontal="left" wrapText="1"/>
    </xf>
    <xf numFmtId="10" fontId="8" fillId="0" borderId="4" xfId="0" applyNumberFormat="1" applyFont="1" applyBorder="1"/>
    <xf numFmtId="0" fontId="8" fillId="0" borderId="2" xfId="0" applyFont="1" applyBorder="1" applyAlignment="1">
      <alignment horizontal="left" wrapText="1"/>
    </xf>
    <xf numFmtId="0" fontId="8" fillId="0" borderId="4" xfId="0" applyFont="1" applyBorder="1"/>
    <xf numFmtId="10" fontId="8" fillId="0" borderId="4" xfId="2" applyNumberFormat="1" applyFont="1" applyBorder="1"/>
    <xf numFmtId="0" fontId="7" fillId="0" borderId="2" xfId="0" applyFont="1" applyFill="1" applyBorder="1" applyAlignment="1">
      <alignment vertical="top" wrapText="1"/>
    </xf>
    <xf numFmtId="0" fontId="8" fillId="0" borderId="2" xfId="0" applyFont="1" applyBorder="1" applyAlignment="1">
      <alignment vertical="top" wrapText="1"/>
    </xf>
    <xf numFmtId="10" fontId="8" fillId="0" borderId="4" xfId="2" applyNumberFormat="1" applyFont="1" applyBorder="1" applyAlignment="1">
      <alignment vertical="top" wrapText="1"/>
    </xf>
    <xf numFmtId="0" fontId="7" fillId="0" borderId="2"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3" xfId="0" applyFont="1" applyFill="1" applyBorder="1" applyAlignment="1">
      <alignment horizontal="left" vertical="top" wrapText="1"/>
    </xf>
    <xf numFmtId="0" fontId="8" fillId="0" borderId="4" xfId="0" applyFont="1" applyBorder="1" applyAlignment="1">
      <alignment vertical="top" wrapText="1"/>
    </xf>
    <xf numFmtId="0" fontId="8" fillId="0" borderId="4" xfId="0" applyFont="1" applyFill="1" applyBorder="1" applyAlignment="1">
      <alignment vertical="top" wrapText="1"/>
    </xf>
    <xf numFmtId="10" fontId="8" fillId="0" borderId="4" xfId="2" applyNumberFormat="1" applyFont="1" applyFill="1" applyBorder="1" applyAlignment="1">
      <alignment vertical="top" wrapText="1"/>
    </xf>
    <xf numFmtId="0" fontId="7" fillId="0" borderId="4" xfId="0" applyFont="1" applyFill="1" applyBorder="1" applyAlignment="1">
      <alignment vertical="top" wrapText="1"/>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4"/>
  <sheetViews>
    <sheetView tabSelected="1" workbookViewId="0"/>
  </sheetViews>
  <sheetFormatPr defaultRowHeight="15" x14ac:dyDescent="0.25"/>
  <cols>
    <col min="1" max="1" width="69" style="34" customWidth="1"/>
    <col min="2" max="2" width="54.85546875" style="35" bestFit="1" customWidth="1"/>
    <col min="3" max="3" width="12.28515625" style="36" bestFit="1" customWidth="1"/>
    <col min="4" max="16384" width="9.140625" style="35"/>
  </cols>
  <sheetData>
    <row r="1" spans="1:3" ht="15.75" thickBot="1" x14ac:dyDescent="0.3"/>
    <row r="2" spans="1:3" x14ac:dyDescent="0.25">
      <c r="A2" s="31" t="s">
        <v>290</v>
      </c>
      <c r="B2" s="32"/>
      <c r="C2" s="33"/>
    </row>
    <row r="3" spans="1:3" x14ac:dyDescent="0.25">
      <c r="A3" s="37" t="s">
        <v>99</v>
      </c>
      <c r="B3" s="38" t="s">
        <v>100</v>
      </c>
      <c r="C3" s="39" t="s">
        <v>2</v>
      </c>
    </row>
    <row r="4" spans="1:3" x14ac:dyDescent="0.25">
      <c r="A4" s="45" t="s">
        <v>101</v>
      </c>
      <c r="B4" s="46" t="s">
        <v>102</v>
      </c>
      <c r="C4" s="47">
        <v>6.180037857916347E-2</v>
      </c>
    </row>
    <row r="5" spans="1:3" x14ac:dyDescent="0.25">
      <c r="A5" s="45"/>
      <c r="B5" s="46" t="s">
        <v>103</v>
      </c>
      <c r="C5" s="47">
        <v>4.0376076922491844E-2</v>
      </c>
    </row>
    <row r="6" spans="1:3" x14ac:dyDescent="0.25">
      <c r="A6" s="45"/>
      <c r="B6" s="46" t="s">
        <v>104</v>
      </c>
      <c r="C6" s="47">
        <v>3.6417900359768052E-2</v>
      </c>
    </row>
    <row r="7" spans="1:3" x14ac:dyDescent="0.25">
      <c r="A7" s="45"/>
      <c r="B7" s="46" t="s">
        <v>105</v>
      </c>
      <c r="C7" s="47">
        <v>3.3182706322526713E-2</v>
      </c>
    </row>
    <row r="8" spans="1:3" x14ac:dyDescent="0.25">
      <c r="A8" s="45"/>
      <c r="B8" s="46" t="s">
        <v>106</v>
      </c>
      <c r="C8" s="47">
        <v>2.7119040148585159E-2</v>
      </c>
    </row>
    <row r="9" spans="1:3" x14ac:dyDescent="0.25">
      <c r="A9" s="45"/>
      <c r="B9" s="46" t="s">
        <v>107</v>
      </c>
      <c r="C9" s="47">
        <v>2.7049076174566537E-2</v>
      </c>
    </row>
    <row r="10" spans="1:3" x14ac:dyDescent="0.25">
      <c r="A10" s="45"/>
      <c r="B10" s="46" t="s">
        <v>108</v>
      </c>
      <c r="C10" s="47">
        <v>2.5237530014144655E-2</v>
      </c>
    </row>
    <row r="11" spans="1:3" x14ac:dyDescent="0.25">
      <c r="A11" s="45"/>
      <c r="B11" s="46" t="s">
        <v>109</v>
      </c>
      <c r="C11" s="47">
        <v>2.1078531623241831E-2</v>
      </c>
    </row>
    <row r="12" spans="1:3" x14ac:dyDescent="0.25">
      <c r="A12" s="45"/>
      <c r="B12" s="46" t="s">
        <v>110</v>
      </c>
      <c r="C12" s="47">
        <v>1.7053436348649489E-2</v>
      </c>
    </row>
    <row r="13" spans="1:3" x14ac:dyDescent="0.25">
      <c r="A13" s="45"/>
      <c r="B13" s="46" t="s">
        <v>111</v>
      </c>
      <c r="C13" s="47">
        <v>1.6670463398883392E-2</v>
      </c>
    </row>
    <row r="14" spans="1:3" x14ac:dyDescent="0.25">
      <c r="A14" s="45"/>
      <c r="B14" s="46"/>
      <c r="C14" s="47"/>
    </row>
    <row r="15" spans="1:3" x14ac:dyDescent="0.25">
      <c r="A15" s="45" t="s">
        <v>112</v>
      </c>
      <c r="B15" s="46" t="s">
        <v>113</v>
      </c>
      <c r="C15" s="47">
        <v>0.98127738602272774</v>
      </c>
    </row>
    <row r="16" spans="1:3" x14ac:dyDescent="0.25">
      <c r="A16" s="45"/>
      <c r="B16" s="46" t="s">
        <v>105</v>
      </c>
      <c r="C16" s="47">
        <v>2.4628813551924467E-2</v>
      </c>
    </row>
    <row r="17" spans="1:3" x14ac:dyDescent="0.25">
      <c r="A17" s="45"/>
      <c r="B17" s="46"/>
      <c r="C17" s="47"/>
    </row>
    <row r="18" spans="1:3" x14ac:dyDescent="0.25">
      <c r="A18" s="45" t="s">
        <v>114</v>
      </c>
      <c r="B18" s="40" t="s">
        <v>113</v>
      </c>
      <c r="C18" s="41">
        <v>0.94485287080910052</v>
      </c>
    </row>
    <row r="19" spans="1:3" x14ac:dyDescent="0.25">
      <c r="A19" s="45"/>
      <c r="B19" s="40" t="s">
        <v>105</v>
      </c>
      <c r="C19" s="41">
        <v>4.8715257123792322E-2</v>
      </c>
    </row>
    <row r="20" spans="1:3" x14ac:dyDescent="0.25">
      <c r="A20" s="45"/>
      <c r="B20" s="46"/>
      <c r="C20" s="47"/>
    </row>
    <row r="21" spans="1:3" x14ac:dyDescent="0.25">
      <c r="A21" s="45" t="s">
        <v>115</v>
      </c>
      <c r="B21" s="40" t="s">
        <v>113</v>
      </c>
      <c r="C21" s="41">
        <v>0.94783357921510625</v>
      </c>
    </row>
    <row r="22" spans="1:3" x14ac:dyDescent="0.25">
      <c r="A22" s="45"/>
      <c r="B22" s="40" t="s">
        <v>105</v>
      </c>
      <c r="C22" s="41">
        <v>4.6137844249755131E-2</v>
      </c>
    </row>
    <row r="23" spans="1:3" x14ac:dyDescent="0.25">
      <c r="A23" s="45"/>
      <c r="B23" s="46"/>
      <c r="C23" s="47"/>
    </row>
    <row r="24" spans="1:3" x14ac:dyDescent="0.25">
      <c r="A24" s="45" t="s">
        <v>116</v>
      </c>
      <c r="B24" s="40" t="s">
        <v>113</v>
      </c>
      <c r="C24" s="41">
        <v>0.9731521750542963</v>
      </c>
    </row>
    <row r="25" spans="1:3" x14ac:dyDescent="0.25">
      <c r="A25" s="45"/>
      <c r="B25" s="40" t="s">
        <v>105</v>
      </c>
      <c r="C25" s="41">
        <v>2.9102619008467463E-2</v>
      </c>
    </row>
    <row r="26" spans="1:3" x14ac:dyDescent="0.25">
      <c r="A26" s="45"/>
      <c r="B26" s="46"/>
      <c r="C26" s="47"/>
    </row>
    <row r="27" spans="1:3" x14ac:dyDescent="0.25">
      <c r="A27" s="45" t="s">
        <v>117</v>
      </c>
      <c r="B27" s="40" t="s">
        <v>113</v>
      </c>
      <c r="C27" s="41">
        <v>0.95920968025617814</v>
      </c>
    </row>
    <row r="28" spans="1:3" x14ac:dyDescent="0.25">
      <c r="A28" s="45"/>
      <c r="B28" s="40" t="s">
        <v>105</v>
      </c>
      <c r="C28" s="41">
        <v>3.4035152174812906E-2</v>
      </c>
    </row>
    <row r="29" spans="1:3" x14ac:dyDescent="0.25">
      <c r="A29" s="45"/>
      <c r="B29" s="46"/>
      <c r="C29" s="47"/>
    </row>
    <row r="30" spans="1:3" x14ac:dyDescent="0.25">
      <c r="A30" s="45" t="s">
        <v>291</v>
      </c>
      <c r="B30" s="40" t="s">
        <v>113</v>
      </c>
      <c r="C30" s="41">
        <v>0.94944296884194346</v>
      </c>
    </row>
    <row r="31" spans="1:3" x14ac:dyDescent="0.25">
      <c r="A31" s="45"/>
      <c r="B31" s="40" t="s">
        <v>105</v>
      </c>
      <c r="C31" s="41">
        <v>4.9776743971720744E-2</v>
      </c>
    </row>
    <row r="32" spans="1:3" ht="34.5" customHeight="1" x14ac:dyDescent="0.25">
      <c r="A32" s="48" t="s">
        <v>45</v>
      </c>
      <c r="B32" s="49"/>
      <c r="C32" s="50"/>
    </row>
    <row r="33" spans="1:3" x14ac:dyDescent="0.25">
      <c r="A33" s="45"/>
      <c r="B33" s="42"/>
      <c r="C33" s="41"/>
    </row>
    <row r="34" spans="1:3" x14ac:dyDescent="0.25">
      <c r="A34" s="45"/>
      <c r="B34" s="46"/>
      <c r="C34" s="47"/>
    </row>
    <row r="35" spans="1:3" x14ac:dyDescent="0.25">
      <c r="A35" s="45" t="s">
        <v>118</v>
      </c>
      <c r="B35" s="46" t="s">
        <v>102</v>
      </c>
      <c r="C35" s="41">
        <v>6.5041125165270219E-2</v>
      </c>
    </row>
    <row r="36" spans="1:3" x14ac:dyDescent="0.25">
      <c r="A36" s="45"/>
      <c r="B36" s="46" t="s">
        <v>105</v>
      </c>
      <c r="C36" s="41">
        <v>5.2455368767435513E-2</v>
      </c>
    </row>
    <row r="37" spans="1:3" x14ac:dyDescent="0.25">
      <c r="A37" s="45"/>
      <c r="B37" s="46" t="s">
        <v>119</v>
      </c>
      <c r="C37" s="47">
        <v>4.8392170117484729E-2</v>
      </c>
    </row>
    <row r="38" spans="1:3" x14ac:dyDescent="0.25">
      <c r="A38" s="45"/>
      <c r="B38" s="46" t="s">
        <v>103</v>
      </c>
      <c r="C38" s="47">
        <v>4.1514532214562486E-2</v>
      </c>
    </row>
    <row r="39" spans="1:3" x14ac:dyDescent="0.25">
      <c r="A39" s="45"/>
      <c r="B39" s="46" t="s">
        <v>120</v>
      </c>
      <c r="C39" s="47">
        <v>3.0482509425198197E-2</v>
      </c>
    </row>
    <row r="40" spans="1:3" x14ac:dyDescent="0.25">
      <c r="A40" s="45"/>
      <c r="B40" s="46" t="s">
        <v>121</v>
      </c>
      <c r="C40" s="47">
        <v>2.5868643774938437E-2</v>
      </c>
    </row>
    <row r="41" spans="1:3" x14ac:dyDescent="0.25">
      <c r="A41" s="45"/>
      <c r="B41" s="46" t="s">
        <v>122</v>
      </c>
      <c r="C41" s="47">
        <v>1.9254155700373497E-2</v>
      </c>
    </row>
    <row r="42" spans="1:3" x14ac:dyDescent="0.25">
      <c r="A42" s="45"/>
      <c r="B42" s="46" t="s">
        <v>123</v>
      </c>
      <c r="C42" s="47">
        <v>1.75928534971092E-2</v>
      </c>
    </row>
    <row r="43" spans="1:3" x14ac:dyDescent="0.25">
      <c r="A43" s="45"/>
      <c r="B43" s="46" t="s">
        <v>124</v>
      </c>
      <c r="C43" s="47">
        <v>1.7266860290783524E-2</v>
      </c>
    </row>
    <row r="44" spans="1:3" x14ac:dyDescent="0.25">
      <c r="A44" s="45"/>
      <c r="B44" s="46" t="s">
        <v>125</v>
      </c>
      <c r="C44" s="47">
        <v>1.2428052519823103E-2</v>
      </c>
    </row>
    <row r="45" spans="1:3" x14ac:dyDescent="0.25">
      <c r="A45" s="45"/>
      <c r="B45" s="46"/>
      <c r="C45" s="41"/>
    </row>
    <row r="46" spans="1:3" x14ac:dyDescent="0.25">
      <c r="A46" s="45" t="s">
        <v>126</v>
      </c>
      <c r="B46" s="46" t="s">
        <v>102</v>
      </c>
      <c r="C46" s="47">
        <v>7.118713674693912E-2</v>
      </c>
    </row>
    <row r="47" spans="1:3" x14ac:dyDescent="0.25">
      <c r="A47" s="45"/>
      <c r="B47" s="46" t="s">
        <v>104</v>
      </c>
      <c r="C47" s="47">
        <v>5.0358193318922634E-2</v>
      </c>
    </row>
    <row r="48" spans="1:3" x14ac:dyDescent="0.25">
      <c r="A48" s="45"/>
      <c r="B48" s="46" t="s">
        <v>120</v>
      </c>
      <c r="C48" s="47">
        <v>3.9190042953045193E-2</v>
      </c>
    </row>
    <row r="49" spans="1:3" x14ac:dyDescent="0.25">
      <c r="A49" s="45"/>
      <c r="B49" s="46" t="s">
        <v>127</v>
      </c>
      <c r="C49" s="47">
        <v>3.3969384794363504E-2</v>
      </c>
    </row>
    <row r="50" spans="1:3" x14ac:dyDescent="0.25">
      <c r="A50" s="45"/>
      <c r="B50" s="46" t="s">
        <v>128</v>
      </c>
      <c r="C50" s="47">
        <v>3.0698367488712137E-2</v>
      </c>
    </row>
    <row r="51" spans="1:3" x14ac:dyDescent="0.25">
      <c r="A51" s="45"/>
      <c r="B51" s="46" t="s">
        <v>129</v>
      </c>
      <c r="C51" s="47">
        <v>2.8057907421986716E-2</v>
      </c>
    </row>
    <row r="52" spans="1:3" x14ac:dyDescent="0.25">
      <c r="A52" s="45"/>
      <c r="B52" s="46" t="s">
        <v>130</v>
      </c>
      <c r="C52" s="47">
        <v>2.7171978490231449E-2</v>
      </c>
    </row>
    <row r="53" spans="1:3" x14ac:dyDescent="0.25">
      <c r="A53" s="45"/>
      <c r="B53" s="46" t="s">
        <v>131</v>
      </c>
      <c r="C53" s="47">
        <v>2.6747114262246355E-2</v>
      </c>
    </row>
    <row r="54" spans="1:3" x14ac:dyDescent="0.25">
      <c r="A54" s="45"/>
      <c r="B54" s="46" t="s">
        <v>132</v>
      </c>
      <c r="C54" s="47">
        <v>2.5821289245964881E-2</v>
      </c>
    </row>
    <row r="55" spans="1:3" x14ac:dyDescent="0.25">
      <c r="A55" s="45"/>
      <c r="B55" s="46" t="s">
        <v>133</v>
      </c>
      <c r="C55" s="47">
        <v>2.5561690813397563E-2</v>
      </c>
    </row>
    <row r="56" spans="1:3" x14ac:dyDescent="0.25">
      <c r="A56" s="45"/>
      <c r="B56" s="46"/>
      <c r="C56" s="47"/>
    </row>
    <row r="57" spans="1:3" x14ac:dyDescent="0.25">
      <c r="A57" s="45" t="s">
        <v>134</v>
      </c>
      <c r="B57" s="46" t="s">
        <v>102</v>
      </c>
      <c r="C57" s="47">
        <v>0.1349301715192387</v>
      </c>
    </row>
    <row r="58" spans="1:3" x14ac:dyDescent="0.25">
      <c r="A58" s="45"/>
      <c r="B58" s="46" t="s">
        <v>130</v>
      </c>
      <c r="C58" s="47">
        <v>9.2489626264824293E-2</v>
      </c>
    </row>
    <row r="59" spans="1:3" x14ac:dyDescent="0.25">
      <c r="A59" s="45"/>
      <c r="B59" s="46" t="s">
        <v>108</v>
      </c>
      <c r="C59" s="47">
        <v>7.5348477532407448E-2</v>
      </c>
    </row>
    <row r="60" spans="1:3" x14ac:dyDescent="0.25">
      <c r="A60" s="45"/>
      <c r="B60" s="46" t="s">
        <v>127</v>
      </c>
      <c r="C60" s="47">
        <v>6.1956071609245419E-2</v>
      </c>
    </row>
    <row r="61" spans="1:3" x14ac:dyDescent="0.25">
      <c r="A61" s="45"/>
      <c r="B61" s="46" t="s">
        <v>122</v>
      </c>
      <c r="C61" s="47">
        <v>5.0990364829853023E-2</v>
      </c>
    </row>
    <row r="62" spans="1:3" x14ac:dyDescent="0.25">
      <c r="A62" s="45"/>
      <c r="B62" s="46" t="s">
        <v>135</v>
      </c>
      <c r="C62" s="47">
        <v>5.0545977097479509E-2</v>
      </c>
    </row>
    <row r="63" spans="1:3" x14ac:dyDescent="0.25">
      <c r="A63" s="45"/>
      <c r="B63" s="46" t="s">
        <v>104</v>
      </c>
      <c r="C63" s="47">
        <v>4.856995549564256E-2</v>
      </c>
    </row>
    <row r="64" spans="1:3" x14ac:dyDescent="0.25">
      <c r="A64" s="45"/>
      <c r="B64" s="46" t="s">
        <v>136</v>
      </c>
      <c r="C64" s="47">
        <v>3.9212843408411642E-2</v>
      </c>
    </row>
    <row r="65" spans="1:3" x14ac:dyDescent="0.25">
      <c r="A65" s="45"/>
      <c r="B65" s="46" t="s">
        <v>137</v>
      </c>
      <c r="C65" s="47">
        <v>3.6087764130451769E-2</v>
      </c>
    </row>
    <row r="66" spans="1:3" x14ac:dyDescent="0.25">
      <c r="A66" s="45"/>
      <c r="B66" s="46" t="s">
        <v>120</v>
      </c>
      <c r="C66" s="47">
        <v>2.9217998966056768E-2</v>
      </c>
    </row>
    <row r="67" spans="1:3" x14ac:dyDescent="0.25">
      <c r="A67" s="45"/>
      <c r="B67" s="46"/>
      <c r="C67" s="47"/>
    </row>
    <row r="68" spans="1:3" x14ac:dyDescent="0.25">
      <c r="A68" s="45" t="s">
        <v>138</v>
      </c>
      <c r="B68" s="46" t="s">
        <v>120</v>
      </c>
      <c r="C68" s="47">
        <v>6.4694897934919837E-2</v>
      </c>
    </row>
    <row r="69" spans="1:3" x14ac:dyDescent="0.25">
      <c r="A69" s="45"/>
      <c r="B69" s="46" t="s">
        <v>102</v>
      </c>
      <c r="C69" s="47">
        <v>6.3083685703079775E-2</v>
      </c>
    </row>
    <row r="70" spans="1:3" x14ac:dyDescent="0.25">
      <c r="A70" s="45"/>
      <c r="B70" s="46" t="s">
        <v>110</v>
      </c>
      <c r="C70" s="47">
        <v>3.3442407551136089E-2</v>
      </c>
    </row>
    <row r="71" spans="1:3" x14ac:dyDescent="0.25">
      <c r="A71" s="45"/>
      <c r="B71" s="46" t="s">
        <v>129</v>
      </c>
      <c r="C71" s="47">
        <v>3.2188544378866549E-2</v>
      </c>
    </row>
    <row r="72" spans="1:3" x14ac:dyDescent="0.25">
      <c r="A72" s="45"/>
      <c r="B72" s="46" t="s">
        <v>132</v>
      </c>
      <c r="C72" s="47">
        <v>3.1023589098229064E-2</v>
      </c>
    </row>
    <row r="73" spans="1:3" x14ac:dyDescent="0.25">
      <c r="A73" s="45"/>
      <c r="B73" s="46" t="s">
        <v>105</v>
      </c>
      <c r="C73" s="47">
        <v>2.9726560821809203E-2</v>
      </c>
    </row>
    <row r="74" spans="1:3" x14ac:dyDescent="0.25">
      <c r="A74" s="45"/>
      <c r="B74" s="46" t="s">
        <v>139</v>
      </c>
      <c r="C74" s="47">
        <v>2.908154026265989E-2</v>
      </c>
    </row>
    <row r="75" spans="1:3" x14ac:dyDescent="0.25">
      <c r="A75" s="45"/>
      <c r="B75" s="46" t="s">
        <v>140</v>
      </c>
      <c r="C75" s="47">
        <v>2.7086727096440159E-2</v>
      </c>
    </row>
    <row r="76" spans="1:3" x14ac:dyDescent="0.25">
      <c r="A76" s="45"/>
      <c r="B76" s="46" t="s">
        <v>141</v>
      </c>
      <c r="C76" s="47">
        <v>2.3295494516981735E-2</v>
      </c>
    </row>
    <row r="77" spans="1:3" x14ac:dyDescent="0.25">
      <c r="A77" s="45"/>
      <c r="B77" s="46" t="s">
        <v>108</v>
      </c>
      <c r="C77" s="47">
        <v>2.2528832565750671E-2</v>
      </c>
    </row>
    <row r="78" spans="1:3" x14ac:dyDescent="0.25">
      <c r="A78" s="45"/>
      <c r="B78" s="46"/>
      <c r="C78" s="47"/>
    </row>
    <row r="79" spans="1:3" ht="30" x14ac:dyDescent="0.25">
      <c r="A79" s="45" t="s">
        <v>142</v>
      </c>
      <c r="B79" s="46" t="s">
        <v>120</v>
      </c>
      <c r="C79" s="47">
        <v>7.5477058087411064E-2</v>
      </c>
    </row>
    <row r="80" spans="1:3" x14ac:dyDescent="0.25">
      <c r="A80" s="45"/>
      <c r="B80" s="46" t="s">
        <v>102</v>
      </c>
      <c r="C80" s="47">
        <v>7.4276651413677411E-2</v>
      </c>
    </row>
    <row r="81" spans="1:3" x14ac:dyDescent="0.25">
      <c r="A81" s="45"/>
      <c r="B81" s="46" t="s">
        <v>127</v>
      </c>
      <c r="C81" s="47">
        <v>6.9400688016198184E-2</v>
      </c>
    </row>
    <row r="82" spans="1:3" x14ac:dyDescent="0.25">
      <c r="A82" s="45"/>
      <c r="B82" s="46" t="s">
        <v>110</v>
      </c>
      <c r="C82" s="47">
        <v>4.611871118142595E-2</v>
      </c>
    </row>
    <row r="83" spans="1:3" x14ac:dyDescent="0.25">
      <c r="A83" s="45"/>
      <c r="B83" s="46" t="s">
        <v>139</v>
      </c>
      <c r="C83" s="47">
        <v>3.9950665264421217E-2</v>
      </c>
    </row>
    <row r="84" spans="1:3" x14ac:dyDescent="0.25">
      <c r="A84" s="45"/>
      <c r="B84" s="46" t="s">
        <v>132</v>
      </c>
      <c r="C84" s="47">
        <v>3.2444304058581626E-2</v>
      </c>
    </row>
    <row r="85" spans="1:3" x14ac:dyDescent="0.25">
      <c r="A85" s="45"/>
      <c r="B85" s="46" t="s">
        <v>105</v>
      </c>
      <c r="C85" s="47">
        <v>3.2012003746564599E-2</v>
      </c>
    </row>
    <row r="86" spans="1:3" x14ac:dyDescent="0.25">
      <c r="A86" s="45"/>
      <c r="B86" s="46" t="s">
        <v>143</v>
      </c>
      <c r="C86" s="47">
        <v>2.7398629647868336E-2</v>
      </c>
    </row>
    <row r="87" spans="1:3" x14ac:dyDescent="0.25">
      <c r="A87" s="45"/>
      <c r="B87" s="46" t="s">
        <v>144</v>
      </c>
      <c r="C87" s="47">
        <v>2.263289774999944E-2</v>
      </c>
    </row>
    <row r="88" spans="1:3" x14ac:dyDescent="0.25">
      <c r="A88" s="45"/>
      <c r="B88" s="46" t="s">
        <v>145</v>
      </c>
      <c r="C88" s="47">
        <v>2.0765065098941847E-2</v>
      </c>
    </row>
    <row r="89" spans="1:3" x14ac:dyDescent="0.25">
      <c r="A89" s="45"/>
      <c r="B89" s="46"/>
      <c r="C89" s="47"/>
    </row>
    <row r="90" spans="1:3" x14ac:dyDescent="0.25">
      <c r="A90" s="45" t="s">
        <v>146</v>
      </c>
      <c r="B90" s="46" t="s">
        <v>147</v>
      </c>
      <c r="C90" s="47">
        <v>5.6624366098639613E-2</v>
      </c>
    </row>
    <row r="91" spans="1:3" x14ac:dyDescent="0.25">
      <c r="A91" s="45"/>
      <c r="B91" s="46" t="s">
        <v>105</v>
      </c>
      <c r="C91" s="47">
        <v>3.8580869064775626E-2</v>
      </c>
    </row>
    <row r="92" spans="1:3" x14ac:dyDescent="0.25">
      <c r="A92" s="45"/>
      <c r="B92" s="46" t="s">
        <v>148</v>
      </c>
      <c r="C92" s="47">
        <v>3.4051701958755648E-2</v>
      </c>
    </row>
    <row r="93" spans="1:3" x14ac:dyDescent="0.25">
      <c r="A93" s="45"/>
      <c r="B93" s="46" t="s">
        <v>149</v>
      </c>
      <c r="C93" s="47">
        <v>3.228102446649924E-2</v>
      </c>
    </row>
    <row r="94" spans="1:3" x14ac:dyDescent="0.25">
      <c r="A94" s="45"/>
      <c r="B94" s="46" t="s">
        <v>150</v>
      </c>
      <c r="C94" s="47">
        <v>3.2172198941257696E-2</v>
      </c>
    </row>
    <row r="95" spans="1:3" x14ac:dyDescent="0.25">
      <c r="A95" s="45"/>
      <c r="B95" s="46" t="s">
        <v>151</v>
      </c>
      <c r="C95" s="47">
        <v>3.2040887559734214E-2</v>
      </c>
    </row>
    <row r="96" spans="1:3" x14ac:dyDescent="0.25">
      <c r="A96" s="45"/>
      <c r="B96" s="46" t="s">
        <v>152</v>
      </c>
      <c r="C96" s="47">
        <v>3.0337306370330663E-2</v>
      </c>
    </row>
    <row r="97" spans="1:3" x14ac:dyDescent="0.25">
      <c r="A97" s="45"/>
      <c r="B97" s="46" t="s">
        <v>153</v>
      </c>
      <c r="C97" s="47">
        <v>2.9456810193805701E-2</v>
      </c>
    </row>
    <row r="98" spans="1:3" x14ac:dyDescent="0.25">
      <c r="A98" s="45"/>
      <c r="B98" s="46" t="s">
        <v>154</v>
      </c>
      <c r="C98" s="47">
        <v>2.7108598215349947E-2</v>
      </c>
    </row>
    <row r="99" spans="1:3" x14ac:dyDescent="0.25">
      <c r="A99" s="45"/>
      <c r="B99" s="46" t="s">
        <v>155</v>
      </c>
      <c r="C99" s="47">
        <v>2.6953069041174949E-2</v>
      </c>
    </row>
    <row r="100" spans="1:3" x14ac:dyDescent="0.25">
      <c r="A100" s="45"/>
      <c r="B100" s="46"/>
      <c r="C100" s="47"/>
    </row>
    <row r="101" spans="1:3" x14ac:dyDescent="0.25">
      <c r="A101" s="45" t="s">
        <v>156</v>
      </c>
      <c r="B101" s="46" t="s">
        <v>108</v>
      </c>
      <c r="C101" s="47">
        <v>0.10023665408985767</v>
      </c>
    </row>
    <row r="102" spans="1:3" x14ac:dyDescent="0.25">
      <c r="A102" s="45"/>
      <c r="B102" s="46" t="s">
        <v>157</v>
      </c>
      <c r="C102" s="47">
        <v>9.3003695318911797E-2</v>
      </c>
    </row>
    <row r="103" spans="1:3" x14ac:dyDescent="0.25">
      <c r="A103" s="45"/>
      <c r="B103" s="46" t="s">
        <v>158</v>
      </c>
      <c r="C103" s="47">
        <v>7.8504636067537992E-2</v>
      </c>
    </row>
    <row r="104" spans="1:3" x14ac:dyDescent="0.25">
      <c r="A104" s="45"/>
      <c r="B104" s="46" t="s">
        <v>159</v>
      </c>
      <c r="C104" s="47">
        <v>7.7241014672770822E-2</v>
      </c>
    </row>
    <row r="105" spans="1:3" x14ac:dyDescent="0.25">
      <c r="A105" s="45"/>
      <c r="B105" s="46" t="s">
        <v>139</v>
      </c>
      <c r="C105" s="47">
        <v>7.3743626587242594E-2</v>
      </c>
    </row>
    <row r="106" spans="1:3" x14ac:dyDescent="0.25">
      <c r="A106" s="45"/>
      <c r="B106" s="46" t="s">
        <v>160</v>
      </c>
      <c r="C106" s="47">
        <v>6.7816208772270639E-2</v>
      </c>
    </row>
    <row r="107" spans="1:3" x14ac:dyDescent="0.25">
      <c r="A107" s="45"/>
      <c r="B107" s="46" t="s">
        <v>161</v>
      </c>
      <c r="C107" s="47">
        <v>6.2087762981757839E-2</v>
      </c>
    </row>
    <row r="108" spans="1:3" x14ac:dyDescent="0.25">
      <c r="A108" s="45"/>
      <c r="B108" s="46" t="s">
        <v>113</v>
      </c>
      <c r="C108" s="47">
        <v>5.5754874172316261E-2</v>
      </c>
    </row>
    <row r="109" spans="1:3" x14ac:dyDescent="0.25">
      <c r="A109" s="45"/>
      <c r="B109" s="46" t="s">
        <v>162</v>
      </c>
      <c r="C109" s="47">
        <v>5.4961074032324836E-2</v>
      </c>
    </row>
    <row r="110" spans="1:3" x14ac:dyDescent="0.25">
      <c r="A110" s="45"/>
      <c r="B110" s="46" t="s">
        <v>163</v>
      </c>
      <c r="C110" s="47">
        <v>5.1355356045068551E-2</v>
      </c>
    </row>
    <row r="111" spans="1:3" x14ac:dyDescent="0.25">
      <c r="A111" s="45"/>
      <c r="B111" s="46"/>
      <c r="C111" s="47"/>
    </row>
    <row r="112" spans="1:3" x14ac:dyDescent="0.25">
      <c r="A112" s="45" t="s">
        <v>164</v>
      </c>
      <c r="B112" s="46" t="s">
        <v>105</v>
      </c>
      <c r="C112" s="47">
        <v>4.0300439339412714E-2</v>
      </c>
    </row>
    <row r="113" spans="1:3" x14ac:dyDescent="0.25">
      <c r="A113" s="45"/>
      <c r="B113" s="46" t="s">
        <v>165</v>
      </c>
      <c r="C113" s="47">
        <v>3.6166546658738398E-2</v>
      </c>
    </row>
    <row r="114" spans="1:3" x14ac:dyDescent="0.25">
      <c r="A114" s="45"/>
      <c r="B114" s="46" t="s">
        <v>166</v>
      </c>
      <c r="C114" s="47">
        <v>3.5404108245761422E-2</v>
      </c>
    </row>
    <row r="115" spans="1:3" x14ac:dyDescent="0.25">
      <c r="A115" s="45"/>
      <c r="B115" s="46" t="s">
        <v>167</v>
      </c>
      <c r="C115" s="47">
        <v>3.479172014949692E-2</v>
      </c>
    </row>
    <row r="116" spans="1:3" x14ac:dyDescent="0.25">
      <c r="A116" s="45"/>
      <c r="B116" s="46" t="s">
        <v>155</v>
      </c>
      <c r="C116" s="47">
        <v>3.3274645293381949E-2</v>
      </c>
    </row>
    <row r="117" spans="1:3" x14ac:dyDescent="0.25">
      <c r="A117" s="45"/>
      <c r="B117" s="46" t="s">
        <v>152</v>
      </c>
      <c r="C117" s="47">
        <v>3.3242878501694176E-2</v>
      </c>
    </row>
    <row r="118" spans="1:3" x14ac:dyDescent="0.25">
      <c r="A118" s="45"/>
      <c r="B118" s="46" t="s">
        <v>168</v>
      </c>
      <c r="C118" s="47">
        <v>3.0539084607656669E-2</v>
      </c>
    </row>
    <row r="119" spans="1:3" x14ac:dyDescent="0.25">
      <c r="A119" s="45"/>
      <c r="B119" s="46" t="s">
        <v>169</v>
      </c>
      <c r="C119" s="47">
        <v>2.9324488185555924E-2</v>
      </c>
    </row>
    <row r="120" spans="1:3" x14ac:dyDescent="0.25">
      <c r="A120" s="45"/>
      <c r="B120" s="46" t="s">
        <v>170</v>
      </c>
      <c r="C120" s="47">
        <v>2.7430288515026584E-2</v>
      </c>
    </row>
    <row r="121" spans="1:3" x14ac:dyDescent="0.25">
      <c r="A121" s="45"/>
      <c r="B121" s="46" t="s">
        <v>171</v>
      </c>
      <c r="C121" s="47">
        <v>2.4823394254117136E-2</v>
      </c>
    </row>
    <row r="122" spans="1:3" x14ac:dyDescent="0.25">
      <c r="A122" s="45"/>
      <c r="B122" s="46"/>
      <c r="C122" s="47"/>
    </row>
    <row r="123" spans="1:3" x14ac:dyDescent="0.25">
      <c r="A123" s="45" t="s">
        <v>172</v>
      </c>
      <c r="B123" s="46" t="s">
        <v>102</v>
      </c>
      <c r="C123" s="47">
        <v>0.12085928696323744</v>
      </c>
    </row>
    <row r="124" spans="1:3" x14ac:dyDescent="0.25">
      <c r="A124" s="45"/>
      <c r="B124" s="46" t="s">
        <v>130</v>
      </c>
      <c r="C124" s="47">
        <v>8.3010212530490124E-2</v>
      </c>
    </row>
    <row r="125" spans="1:3" x14ac:dyDescent="0.25">
      <c r="A125" s="45"/>
      <c r="B125" s="46" t="s">
        <v>127</v>
      </c>
      <c r="C125" s="47">
        <v>7.6730647158250953E-2</v>
      </c>
    </row>
    <row r="126" spans="1:3" x14ac:dyDescent="0.25">
      <c r="A126" s="45"/>
      <c r="B126" s="46" t="s">
        <v>108</v>
      </c>
      <c r="C126" s="47">
        <v>6.2905563593050856E-2</v>
      </c>
    </row>
    <row r="127" spans="1:3" x14ac:dyDescent="0.25">
      <c r="A127" s="45"/>
      <c r="B127" s="46" t="s">
        <v>135</v>
      </c>
      <c r="C127" s="47">
        <v>6.0132752125969025E-2</v>
      </c>
    </row>
    <row r="128" spans="1:3" x14ac:dyDescent="0.25">
      <c r="A128" s="45"/>
      <c r="B128" s="46" t="s">
        <v>120</v>
      </c>
      <c r="C128" s="47">
        <v>5.5087330447306106E-2</v>
      </c>
    </row>
    <row r="129" spans="1:3" x14ac:dyDescent="0.25">
      <c r="A129" s="45"/>
      <c r="B129" s="46" t="s">
        <v>132</v>
      </c>
      <c r="C129" s="47">
        <v>5.1617365693545497E-2</v>
      </c>
    </row>
    <row r="130" spans="1:3" x14ac:dyDescent="0.25">
      <c r="A130" s="45"/>
      <c r="B130" s="46" t="s">
        <v>104</v>
      </c>
      <c r="C130" s="47">
        <v>4.5687540512221812E-2</v>
      </c>
    </row>
    <row r="131" spans="1:3" x14ac:dyDescent="0.25">
      <c r="A131" s="45"/>
      <c r="B131" s="46" t="s">
        <v>137</v>
      </c>
      <c r="C131" s="47">
        <v>3.8591393004357016E-2</v>
      </c>
    </row>
    <row r="132" spans="1:3" x14ac:dyDescent="0.25">
      <c r="A132" s="45"/>
      <c r="B132" s="46" t="s">
        <v>122</v>
      </c>
      <c r="C132" s="47">
        <v>3.7955513541055058E-2</v>
      </c>
    </row>
    <row r="133" spans="1:3" x14ac:dyDescent="0.25">
      <c r="A133" s="45"/>
      <c r="B133" s="46"/>
      <c r="C133" s="47"/>
    </row>
    <row r="134" spans="1:3" x14ac:dyDescent="0.25">
      <c r="A134" s="45" t="s">
        <v>173</v>
      </c>
      <c r="B134" s="46" t="s">
        <v>120</v>
      </c>
      <c r="C134" s="47">
        <v>6.5601162317490191E-2</v>
      </c>
    </row>
    <row r="135" spans="1:3" x14ac:dyDescent="0.25">
      <c r="A135" s="45"/>
      <c r="B135" s="46" t="s">
        <v>102</v>
      </c>
      <c r="C135" s="47">
        <v>6.431450003459506E-2</v>
      </c>
    </row>
    <row r="136" spans="1:3" x14ac:dyDescent="0.25">
      <c r="A136" s="45"/>
      <c r="B136" s="46" t="s">
        <v>105</v>
      </c>
      <c r="C136" s="47">
        <v>3.5573458560290233E-2</v>
      </c>
    </row>
    <row r="137" spans="1:3" x14ac:dyDescent="0.25">
      <c r="A137" s="45"/>
      <c r="B137" s="46" t="s">
        <v>129</v>
      </c>
      <c r="C137" s="47">
        <v>3.3984592019700763E-2</v>
      </c>
    </row>
    <row r="138" spans="1:3" x14ac:dyDescent="0.25">
      <c r="A138" s="45"/>
      <c r="B138" s="46" t="s">
        <v>110</v>
      </c>
      <c r="C138" s="47">
        <v>3.3568503801286079E-2</v>
      </c>
    </row>
    <row r="139" spans="1:3" x14ac:dyDescent="0.25">
      <c r="A139" s="45"/>
      <c r="B139" s="46" t="s">
        <v>139</v>
      </c>
      <c r="C139" s="47">
        <v>3.1690732400576939E-2</v>
      </c>
    </row>
    <row r="140" spans="1:3" x14ac:dyDescent="0.25">
      <c r="A140" s="45"/>
      <c r="B140" s="46" t="s">
        <v>132</v>
      </c>
      <c r="C140" s="47">
        <v>3.0984184111955915E-2</v>
      </c>
    </row>
    <row r="141" spans="1:3" x14ac:dyDescent="0.25">
      <c r="A141" s="45"/>
      <c r="B141" s="46" t="s">
        <v>140</v>
      </c>
      <c r="C141" s="47">
        <v>2.9087967139471097E-2</v>
      </c>
    </row>
    <row r="142" spans="1:3" x14ac:dyDescent="0.25">
      <c r="A142" s="45"/>
      <c r="B142" s="46" t="s">
        <v>127</v>
      </c>
      <c r="C142" s="47">
        <v>2.5226728043401123E-2</v>
      </c>
    </row>
    <row r="143" spans="1:3" x14ac:dyDescent="0.25">
      <c r="A143" s="45"/>
      <c r="B143" s="46" t="s">
        <v>108</v>
      </c>
      <c r="C143" s="47">
        <v>2.5050428664781882E-2</v>
      </c>
    </row>
    <row r="144" spans="1:3" x14ac:dyDescent="0.25">
      <c r="A144" s="45"/>
      <c r="B144" s="46"/>
      <c r="C144" s="47"/>
    </row>
    <row r="145" spans="1:3" x14ac:dyDescent="0.25">
      <c r="A145" s="45" t="s">
        <v>174</v>
      </c>
      <c r="B145" s="46" t="s">
        <v>102</v>
      </c>
      <c r="C145" s="47">
        <v>8.0089693963856956E-2</v>
      </c>
    </row>
    <row r="146" spans="1:3" x14ac:dyDescent="0.25">
      <c r="A146" s="45"/>
      <c r="B146" s="46" t="s">
        <v>120</v>
      </c>
      <c r="C146" s="47">
        <v>4.2658501925147294E-2</v>
      </c>
    </row>
    <row r="147" spans="1:3" x14ac:dyDescent="0.25">
      <c r="A147" s="45"/>
      <c r="B147" s="46" t="s">
        <v>104</v>
      </c>
      <c r="C147" s="47">
        <v>4.0406197997782833E-2</v>
      </c>
    </row>
    <row r="148" spans="1:3" x14ac:dyDescent="0.25">
      <c r="A148" s="45"/>
      <c r="B148" s="46" t="s">
        <v>175</v>
      </c>
      <c r="C148" s="47">
        <v>3.0441634371109458E-2</v>
      </c>
    </row>
    <row r="149" spans="1:3" x14ac:dyDescent="0.25">
      <c r="A149" s="45"/>
      <c r="B149" s="46" t="s">
        <v>122</v>
      </c>
      <c r="C149" s="47">
        <v>2.5397009145342896E-2</v>
      </c>
    </row>
    <row r="150" spans="1:3" x14ac:dyDescent="0.25">
      <c r="A150" s="45"/>
      <c r="B150" s="46" t="s">
        <v>128</v>
      </c>
      <c r="C150" s="47">
        <v>2.331781745353537E-2</v>
      </c>
    </row>
    <row r="151" spans="1:3" x14ac:dyDescent="0.25">
      <c r="A151" s="45"/>
      <c r="B151" s="46" t="s">
        <v>127</v>
      </c>
      <c r="C151" s="47">
        <v>2.1716705074464999E-2</v>
      </c>
    </row>
    <row r="152" spans="1:3" x14ac:dyDescent="0.25">
      <c r="A152" s="45"/>
      <c r="B152" s="46" t="s">
        <v>129</v>
      </c>
      <c r="C152" s="47">
        <v>2.135533734613692E-2</v>
      </c>
    </row>
    <row r="153" spans="1:3" x14ac:dyDescent="0.25">
      <c r="A153" s="45"/>
      <c r="B153" s="46" t="s">
        <v>130</v>
      </c>
      <c r="C153" s="47">
        <v>2.1092474520902613E-2</v>
      </c>
    </row>
    <row r="154" spans="1:3" x14ac:dyDescent="0.25">
      <c r="A154" s="45"/>
      <c r="B154" s="46" t="s">
        <v>141</v>
      </c>
      <c r="C154" s="47">
        <v>2.0638314989831572E-2</v>
      </c>
    </row>
    <row r="155" spans="1:3" x14ac:dyDescent="0.25">
      <c r="A155" s="45"/>
      <c r="B155" s="46"/>
      <c r="C155" s="47"/>
    </row>
    <row r="156" spans="1:3" x14ac:dyDescent="0.25">
      <c r="A156" s="45" t="s">
        <v>176</v>
      </c>
      <c r="B156" s="46" t="s">
        <v>177</v>
      </c>
      <c r="C156" s="47">
        <v>9.840420109477549E-2</v>
      </c>
    </row>
    <row r="157" spans="1:3" x14ac:dyDescent="0.25">
      <c r="A157" s="45"/>
      <c r="B157" s="46" t="s">
        <v>178</v>
      </c>
      <c r="C157" s="47">
        <v>9.652774821161525E-2</v>
      </c>
    </row>
    <row r="158" spans="1:3" x14ac:dyDescent="0.25">
      <c r="A158" s="45"/>
      <c r="B158" s="46" t="s">
        <v>125</v>
      </c>
      <c r="C158" s="47">
        <v>7.7086541298547778E-2</v>
      </c>
    </row>
    <row r="159" spans="1:3" x14ac:dyDescent="0.25">
      <c r="A159" s="45"/>
      <c r="B159" s="46" t="s">
        <v>105</v>
      </c>
      <c r="C159" s="47">
        <v>7.1356375173288966E-2</v>
      </c>
    </row>
    <row r="160" spans="1:3" x14ac:dyDescent="0.25">
      <c r="A160" s="45"/>
      <c r="B160" s="46" t="s">
        <v>102</v>
      </c>
      <c r="C160" s="47">
        <v>6.6090162142056097E-2</v>
      </c>
    </row>
    <row r="161" spans="1:3" x14ac:dyDescent="0.25">
      <c r="A161" s="45"/>
      <c r="B161" s="46" t="s">
        <v>179</v>
      </c>
      <c r="C161" s="47">
        <v>6.3051163274753283E-2</v>
      </c>
    </row>
    <row r="162" spans="1:3" x14ac:dyDescent="0.25">
      <c r="A162" s="45"/>
      <c r="B162" s="46" t="s">
        <v>180</v>
      </c>
      <c r="C162" s="47">
        <v>6.1424524374128632E-2</v>
      </c>
    </row>
    <row r="163" spans="1:3" x14ac:dyDescent="0.25">
      <c r="A163" s="45"/>
      <c r="B163" s="46" t="s">
        <v>122</v>
      </c>
      <c r="C163" s="47">
        <v>5.8444398739463638E-2</v>
      </c>
    </row>
    <row r="164" spans="1:3" x14ac:dyDescent="0.25">
      <c r="A164" s="45"/>
      <c r="B164" s="46" t="s">
        <v>181</v>
      </c>
      <c r="C164" s="47">
        <v>5.3360177156052332E-2</v>
      </c>
    </row>
    <row r="165" spans="1:3" x14ac:dyDescent="0.25">
      <c r="A165" s="45"/>
      <c r="B165" s="46" t="s">
        <v>182</v>
      </c>
      <c r="C165" s="47">
        <v>5.2151593007574701E-2</v>
      </c>
    </row>
    <row r="166" spans="1:3" x14ac:dyDescent="0.25">
      <c r="A166" s="45"/>
      <c r="B166" s="46"/>
      <c r="C166" s="47"/>
    </row>
    <row r="167" spans="1:3" x14ac:dyDescent="0.25">
      <c r="A167" s="45" t="s">
        <v>183</v>
      </c>
      <c r="B167" s="46" t="s">
        <v>124</v>
      </c>
      <c r="C167" s="47">
        <v>6.7135704491840212E-2</v>
      </c>
    </row>
    <row r="168" spans="1:3" x14ac:dyDescent="0.25">
      <c r="A168" s="45"/>
      <c r="B168" s="46" t="s">
        <v>184</v>
      </c>
      <c r="C168" s="47">
        <v>6.6961530367407082E-2</v>
      </c>
    </row>
    <row r="169" spans="1:3" x14ac:dyDescent="0.25">
      <c r="A169" s="45"/>
      <c r="B169" s="46" t="s">
        <v>110</v>
      </c>
      <c r="C169" s="47">
        <v>6.6171134447496643E-2</v>
      </c>
    </row>
    <row r="170" spans="1:3" x14ac:dyDescent="0.25">
      <c r="A170" s="45"/>
      <c r="B170" s="46" t="s">
        <v>185</v>
      </c>
      <c r="C170" s="47">
        <v>6.433228185106242E-2</v>
      </c>
    </row>
    <row r="171" spans="1:3" x14ac:dyDescent="0.25">
      <c r="A171" s="45"/>
      <c r="B171" s="46" t="s">
        <v>121</v>
      </c>
      <c r="C171" s="47">
        <v>6.0351262157320978E-2</v>
      </c>
    </row>
    <row r="172" spans="1:3" x14ac:dyDescent="0.25">
      <c r="A172" s="45"/>
      <c r="B172" s="46" t="s">
        <v>186</v>
      </c>
      <c r="C172" s="47">
        <v>5.9125678207896139E-2</v>
      </c>
    </row>
    <row r="173" spans="1:3" x14ac:dyDescent="0.25">
      <c r="A173" s="45"/>
      <c r="B173" s="46" t="s">
        <v>178</v>
      </c>
      <c r="C173" s="47">
        <v>4.7586532240703347E-2</v>
      </c>
    </row>
    <row r="174" spans="1:3" x14ac:dyDescent="0.25">
      <c r="A174" s="45"/>
      <c r="B174" s="46" t="s">
        <v>187</v>
      </c>
      <c r="C174" s="47">
        <v>4.3519129588313943E-2</v>
      </c>
    </row>
    <row r="175" spans="1:3" x14ac:dyDescent="0.25">
      <c r="A175" s="45"/>
      <c r="B175" s="46" t="s">
        <v>102</v>
      </c>
      <c r="C175" s="47">
        <v>4.3301526315392899E-2</v>
      </c>
    </row>
    <row r="176" spans="1:3" x14ac:dyDescent="0.25">
      <c r="A176" s="45"/>
      <c r="B176" s="46" t="s">
        <v>122</v>
      </c>
      <c r="C176" s="47">
        <v>4.2325526494594028E-2</v>
      </c>
    </row>
    <row r="177" spans="1:3" x14ac:dyDescent="0.25">
      <c r="A177" s="45"/>
      <c r="B177" s="46"/>
      <c r="C177" s="47"/>
    </row>
    <row r="178" spans="1:3" x14ac:dyDescent="0.25">
      <c r="A178" s="45" t="s">
        <v>188</v>
      </c>
      <c r="B178" s="46" t="s">
        <v>189</v>
      </c>
      <c r="C178" s="47">
        <v>0.96281307288829787</v>
      </c>
    </row>
    <row r="179" spans="1:3" x14ac:dyDescent="0.25">
      <c r="A179" s="45"/>
      <c r="B179" s="46" t="s">
        <v>105</v>
      </c>
      <c r="C179" s="47">
        <v>3.4896601474485242E-2</v>
      </c>
    </row>
    <row r="180" spans="1:3" x14ac:dyDescent="0.25">
      <c r="A180" s="45"/>
      <c r="B180" s="46"/>
      <c r="C180" s="47"/>
    </row>
    <row r="181" spans="1:3" x14ac:dyDescent="0.25">
      <c r="A181" s="45" t="s">
        <v>190</v>
      </c>
      <c r="B181" s="46" t="s">
        <v>162</v>
      </c>
      <c r="C181" s="47">
        <v>6.9637191508666596E-2</v>
      </c>
    </row>
    <row r="182" spans="1:3" x14ac:dyDescent="0.25">
      <c r="A182" s="45"/>
      <c r="B182" s="46" t="s">
        <v>191</v>
      </c>
      <c r="C182" s="47">
        <v>4.9998561585423408E-2</v>
      </c>
    </row>
    <row r="183" spans="1:3" x14ac:dyDescent="0.25">
      <c r="A183" s="45"/>
      <c r="B183" s="46" t="s">
        <v>192</v>
      </c>
      <c r="C183" s="47">
        <v>3.6136602688709683E-2</v>
      </c>
    </row>
    <row r="184" spans="1:3" x14ac:dyDescent="0.25">
      <c r="A184" s="45"/>
      <c r="B184" s="46" t="s">
        <v>193</v>
      </c>
      <c r="C184" s="47">
        <v>3.5797168536695789E-2</v>
      </c>
    </row>
    <row r="185" spans="1:3" x14ac:dyDescent="0.25">
      <c r="A185" s="45"/>
      <c r="B185" s="46" t="s">
        <v>194</v>
      </c>
      <c r="C185" s="47">
        <v>3.386103151800627E-2</v>
      </c>
    </row>
    <row r="186" spans="1:3" x14ac:dyDescent="0.25">
      <c r="A186" s="45"/>
      <c r="B186" s="46" t="s">
        <v>195</v>
      </c>
      <c r="C186" s="47">
        <v>3.3080464719283373E-2</v>
      </c>
    </row>
    <row r="187" spans="1:3" x14ac:dyDescent="0.25">
      <c r="A187" s="45"/>
      <c r="B187" s="46" t="s">
        <v>196</v>
      </c>
      <c r="C187" s="47">
        <v>3.1603071713839519E-2</v>
      </c>
    </row>
    <row r="188" spans="1:3" x14ac:dyDescent="0.25">
      <c r="A188" s="45"/>
      <c r="B188" s="46" t="s">
        <v>197</v>
      </c>
      <c r="C188" s="47">
        <v>3.1251072658800547E-2</v>
      </c>
    </row>
    <row r="189" spans="1:3" x14ac:dyDescent="0.25">
      <c r="A189" s="45"/>
      <c r="B189" s="46" t="s">
        <v>198</v>
      </c>
      <c r="C189" s="47">
        <v>3.0010273592460831E-2</v>
      </c>
    </row>
    <row r="190" spans="1:3" x14ac:dyDescent="0.25">
      <c r="A190" s="45"/>
      <c r="B190" s="46" t="s">
        <v>199</v>
      </c>
      <c r="C190" s="47">
        <v>2.9114530082118655E-2</v>
      </c>
    </row>
    <row r="191" spans="1:3" x14ac:dyDescent="0.25">
      <c r="A191" s="45"/>
      <c r="B191" s="46"/>
      <c r="C191" s="47"/>
    </row>
    <row r="192" spans="1:3" x14ac:dyDescent="0.25">
      <c r="A192" s="45" t="s">
        <v>200</v>
      </c>
      <c r="B192" s="46" t="s">
        <v>189</v>
      </c>
      <c r="C192" s="47">
        <v>0.17121315932343192</v>
      </c>
    </row>
    <row r="193" spans="1:3" x14ac:dyDescent="0.25">
      <c r="A193" s="45"/>
      <c r="B193" s="46" t="s">
        <v>178</v>
      </c>
      <c r="C193" s="47">
        <v>8.7033702915301894E-2</v>
      </c>
    </row>
    <row r="194" spans="1:3" x14ac:dyDescent="0.25">
      <c r="A194" s="45"/>
      <c r="B194" s="46" t="s">
        <v>201</v>
      </c>
      <c r="C194" s="47">
        <v>7.8798220300584781E-2</v>
      </c>
    </row>
    <row r="195" spans="1:3" x14ac:dyDescent="0.25">
      <c r="A195" s="45"/>
      <c r="B195" s="46" t="s">
        <v>122</v>
      </c>
      <c r="C195" s="47">
        <v>6.6080925141561081E-2</v>
      </c>
    </row>
    <row r="196" spans="1:3" x14ac:dyDescent="0.25">
      <c r="A196" s="45"/>
      <c r="B196" s="46" t="s">
        <v>202</v>
      </c>
      <c r="C196" s="47">
        <v>4.0114013539588926E-2</v>
      </c>
    </row>
    <row r="197" spans="1:3" x14ac:dyDescent="0.25">
      <c r="A197" s="45"/>
      <c r="B197" s="46" t="s">
        <v>203</v>
      </c>
      <c r="C197" s="47">
        <v>3.4582331680575687E-2</v>
      </c>
    </row>
    <row r="198" spans="1:3" x14ac:dyDescent="0.25">
      <c r="A198" s="45"/>
      <c r="B198" s="46" t="s">
        <v>108</v>
      </c>
      <c r="C198" s="47">
        <v>3.3570060176952382E-2</v>
      </c>
    </row>
    <row r="199" spans="1:3" x14ac:dyDescent="0.25">
      <c r="A199" s="45"/>
      <c r="B199" s="46" t="s">
        <v>204</v>
      </c>
      <c r="C199" s="47">
        <v>3.1508183015978464E-2</v>
      </c>
    </row>
    <row r="200" spans="1:3" x14ac:dyDescent="0.25">
      <c r="A200" s="45"/>
      <c r="B200" s="46" t="s">
        <v>205</v>
      </c>
      <c r="C200" s="47">
        <v>2.8650638653764948E-2</v>
      </c>
    </row>
    <row r="201" spans="1:3" x14ac:dyDescent="0.25">
      <c r="A201" s="45"/>
      <c r="B201" s="46" t="s">
        <v>181</v>
      </c>
      <c r="C201" s="47">
        <v>2.8619068088052188E-2</v>
      </c>
    </row>
    <row r="202" spans="1:3" x14ac:dyDescent="0.25">
      <c r="A202" s="45"/>
      <c r="B202" s="46"/>
      <c r="C202" s="47"/>
    </row>
    <row r="203" spans="1:3" x14ac:dyDescent="0.25">
      <c r="A203" s="45" t="s">
        <v>206</v>
      </c>
      <c r="B203" s="46" t="s">
        <v>194</v>
      </c>
      <c r="C203" s="47">
        <v>6.7756854583469667E-2</v>
      </c>
    </row>
    <row r="204" spans="1:3" x14ac:dyDescent="0.25">
      <c r="A204" s="45"/>
      <c r="B204" s="46" t="s">
        <v>125</v>
      </c>
      <c r="C204" s="47">
        <v>6.5828152551603208E-2</v>
      </c>
    </row>
    <row r="205" spans="1:3" x14ac:dyDescent="0.25">
      <c r="A205" s="45"/>
      <c r="B205" s="46" t="s">
        <v>207</v>
      </c>
      <c r="C205" s="47">
        <v>5.9065398935201907E-2</v>
      </c>
    </row>
    <row r="206" spans="1:3" x14ac:dyDescent="0.25">
      <c r="A206" s="45"/>
      <c r="B206" s="46" t="s">
        <v>110</v>
      </c>
      <c r="C206" s="47">
        <v>5.5098554095238048E-2</v>
      </c>
    </row>
    <row r="207" spans="1:3" x14ac:dyDescent="0.25">
      <c r="A207" s="45"/>
      <c r="B207" s="46" t="s">
        <v>123</v>
      </c>
      <c r="C207" s="47">
        <v>5.4716127853819289E-2</v>
      </c>
    </row>
    <row r="208" spans="1:3" x14ac:dyDescent="0.25">
      <c r="A208" s="45"/>
      <c r="B208" s="46" t="s">
        <v>175</v>
      </c>
      <c r="C208" s="47">
        <v>5.1955158952416848E-2</v>
      </c>
    </row>
    <row r="209" spans="1:3" x14ac:dyDescent="0.25">
      <c r="A209" s="45"/>
      <c r="B209" s="46" t="s">
        <v>186</v>
      </c>
      <c r="C209" s="47">
        <v>4.9990680625246975E-2</v>
      </c>
    </row>
    <row r="210" spans="1:3" x14ac:dyDescent="0.25">
      <c r="A210" s="45"/>
      <c r="B210" s="46" t="s">
        <v>177</v>
      </c>
      <c r="C210" s="47">
        <v>4.45142947052862E-2</v>
      </c>
    </row>
    <row r="211" spans="1:3" x14ac:dyDescent="0.25">
      <c r="A211" s="45"/>
      <c r="B211" s="46" t="s">
        <v>197</v>
      </c>
      <c r="C211" s="47">
        <v>4.3524198640445336E-2</v>
      </c>
    </row>
    <row r="212" spans="1:3" x14ac:dyDescent="0.25">
      <c r="A212" s="45"/>
      <c r="B212" s="46" t="s">
        <v>119</v>
      </c>
      <c r="C212" s="47">
        <v>3.9500497577761931E-2</v>
      </c>
    </row>
    <row r="213" spans="1:3" x14ac:dyDescent="0.25">
      <c r="A213" s="45"/>
      <c r="B213" s="46"/>
      <c r="C213" s="47"/>
    </row>
    <row r="214" spans="1:3" x14ac:dyDescent="0.25">
      <c r="A214" s="45" t="s">
        <v>208</v>
      </c>
      <c r="B214" s="46" t="s">
        <v>135</v>
      </c>
      <c r="C214" s="47">
        <v>6.453490197531922E-2</v>
      </c>
    </row>
    <row r="215" spans="1:3" x14ac:dyDescent="0.25">
      <c r="A215" s="45"/>
      <c r="B215" s="46" t="s">
        <v>105</v>
      </c>
      <c r="C215" s="47">
        <v>5.9109802404696835E-2</v>
      </c>
    </row>
    <row r="216" spans="1:3" x14ac:dyDescent="0.25">
      <c r="A216" s="45"/>
      <c r="B216" s="46" t="s">
        <v>139</v>
      </c>
      <c r="C216" s="47">
        <v>5.9068262974329058E-2</v>
      </c>
    </row>
    <row r="217" spans="1:3" x14ac:dyDescent="0.25">
      <c r="A217" s="45"/>
      <c r="B217" s="46" t="s">
        <v>178</v>
      </c>
      <c r="C217" s="47">
        <v>5.5748365324183757E-2</v>
      </c>
    </row>
    <row r="218" spans="1:3" x14ac:dyDescent="0.25">
      <c r="A218" s="45"/>
      <c r="B218" s="46" t="s">
        <v>177</v>
      </c>
      <c r="C218" s="47">
        <v>5.4266668040026486E-2</v>
      </c>
    </row>
    <row r="219" spans="1:3" x14ac:dyDescent="0.25">
      <c r="A219" s="45"/>
      <c r="B219" s="46" t="s">
        <v>186</v>
      </c>
      <c r="C219" s="47">
        <v>5.3910845214244413E-2</v>
      </c>
    </row>
    <row r="220" spans="1:3" x14ac:dyDescent="0.25">
      <c r="A220" s="45"/>
      <c r="B220" s="46" t="s">
        <v>122</v>
      </c>
      <c r="C220" s="47">
        <v>5.267253560143198E-2</v>
      </c>
    </row>
    <row r="221" spans="1:3" x14ac:dyDescent="0.25">
      <c r="A221" s="45"/>
      <c r="B221" s="46" t="s">
        <v>209</v>
      </c>
      <c r="C221" s="47">
        <v>4.6511734510386954E-2</v>
      </c>
    </row>
    <row r="222" spans="1:3" x14ac:dyDescent="0.25">
      <c r="A222" s="45"/>
      <c r="B222" s="46" t="s">
        <v>181</v>
      </c>
      <c r="C222" s="47">
        <v>4.6302506813083823E-2</v>
      </c>
    </row>
    <row r="223" spans="1:3" x14ac:dyDescent="0.25">
      <c r="A223" s="45"/>
      <c r="B223" s="46" t="s">
        <v>210</v>
      </c>
      <c r="C223" s="47">
        <v>3.7869044676137081E-2</v>
      </c>
    </row>
    <row r="224" spans="1:3" x14ac:dyDescent="0.25">
      <c r="A224" s="45"/>
      <c r="B224" s="46"/>
      <c r="C224" s="47"/>
    </row>
    <row r="225" spans="1:3" x14ac:dyDescent="0.25">
      <c r="A225" s="45" t="s">
        <v>211</v>
      </c>
      <c r="B225" s="46" t="s">
        <v>184</v>
      </c>
      <c r="C225" s="47">
        <v>8.5317797410033494E-2</v>
      </c>
    </row>
    <row r="226" spans="1:3" x14ac:dyDescent="0.25">
      <c r="A226" s="45"/>
      <c r="B226" s="46" t="s">
        <v>122</v>
      </c>
      <c r="C226" s="47">
        <v>8.1302316037568989E-2</v>
      </c>
    </row>
    <row r="227" spans="1:3" x14ac:dyDescent="0.25">
      <c r="A227" s="45"/>
      <c r="B227" s="46" t="s">
        <v>189</v>
      </c>
      <c r="C227" s="47">
        <v>6.6521118988201886E-2</v>
      </c>
    </row>
    <row r="228" spans="1:3" x14ac:dyDescent="0.25">
      <c r="A228" s="45"/>
      <c r="B228" s="46" t="s">
        <v>177</v>
      </c>
      <c r="C228" s="47">
        <v>6.5832757465964162E-2</v>
      </c>
    </row>
    <row r="229" spans="1:3" x14ac:dyDescent="0.25">
      <c r="A229" s="45"/>
      <c r="B229" s="46" t="s">
        <v>209</v>
      </c>
      <c r="C229" s="47">
        <v>5.6143563559875112E-2</v>
      </c>
    </row>
    <row r="230" spans="1:3" x14ac:dyDescent="0.25">
      <c r="A230" s="45"/>
      <c r="B230" s="46" t="s">
        <v>181</v>
      </c>
      <c r="C230" s="47">
        <v>5.5826112219455104E-2</v>
      </c>
    </row>
    <row r="231" spans="1:3" x14ac:dyDescent="0.25">
      <c r="A231" s="45"/>
      <c r="B231" s="46" t="s">
        <v>179</v>
      </c>
      <c r="C231" s="47">
        <v>5.0751922185426963E-2</v>
      </c>
    </row>
    <row r="232" spans="1:3" x14ac:dyDescent="0.25">
      <c r="A232" s="45"/>
      <c r="B232" s="46" t="s">
        <v>123</v>
      </c>
      <c r="C232" s="47">
        <v>4.550103715578048E-2</v>
      </c>
    </row>
    <row r="233" spans="1:3" x14ac:dyDescent="0.25">
      <c r="A233" s="45"/>
      <c r="B233" s="46" t="s">
        <v>212</v>
      </c>
      <c r="C233" s="47">
        <v>4.1858097686453127E-2</v>
      </c>
    </row>
    <row r="234" spans="1:3" x14ac:dyDescent="0.25">
      <c r="A234" s="45"/>
      <c r="B234" s="46" t="s">
        <v>187</v>
      </c>
      <c r="C234" s="47">
        <v>3.684220356327926E-2</v>
      </c>
    </row>
    <row r="235" spans="1:3" x14ac:dyDescent="0.25">
      <c r="A235" s="45"/>
      <c r="B235" s="46"/>
      <c r="C235" s="47"/>
    </row>
    <row r="236" spans="1:3" x14ac:dyDescent="0.25">
      <c r="A236" s="45" t="s">
        <v>213</v>
      </c>
      <c r="B236" s="46" t="s">
        <v>189</v>
      </c>
      <c r="C236" s="47">
        <v>0.50847765200101869</v>
      </c>
    </row>
    <row r="237" spans="1:3" x14ac:dyDescent="0.25">
      <c r="A237" s="45"/>
      <c r="B237" s="46" t="s">
        <v>105</v>
      </c>
      <c r="C237" s="47">
        <v>0.16588729410932582</v>
      </c>
    </row>
    <row r="238" spans="1:3" x14ac:dyDescent="0.25">
      <c r="A238" s="45"/>
      <c r="B238" s="46" t="s">
        <v>201</v>
      </c>
      <c r="C238" s="47">
        <v>7.9049478367649681E-2</v>
      </c>
    </row>
    <row r="239" spans="1:3" x14ac:dyDescent="0.25">
      <c r="A239" s="45"/>
      <c r="B239" s="46" t="s">
        <v>122</v>
      </c>
      <c r="C239" s="47">
        <v>3.9168247726543926E-2</v>
      </c>
    </row>
    <row r="240" spans="1:3" x14ac:dyDescent="0.25">
      <c r="A240" s="45"/>
      <c r="B240" s="46" t="s">
        <v>214</v>
      </c>
      <c r="C240" s="47">
        <v>3.7602510027641818E-2</v>
      </c>
    </row>
    <row r="241" spans="1:3" x14ac:dyDescent="0.25">
      <c r="A241" s="45"/>
      <c r="B241" s="46" t="s">
        <v>187</v>
      </c>
      <c r="C241" s="47">
        <v>3.6344563199635894E-2</v>
      </c>
    </row>
    <row r="242" spans="1:3" x14ac:dyDescent="0.25">
      <c r="A242" s="45"/>
      <c r="B242" s="46" t="s">
        <v>123</v>
      </c>
      <c r="C242" s="47">
        <v>1.9671614802987503E-2</v>
      </c>
    </row>
    <row r="243" spans="1:3" x14ac:dyDescent="0.25">
      <c r="A243" s="45"/>
      <c r="B243" s="46" t="s">
        <v>110</v>
      </c>
      <c r="C243" s="47">
        <v>2.0523516840455797E-3</v>
      </c>
    </row>
    <row r="244" spans="1:3" x14ac:dyDescent="0.25">
      <c r="A244" s="45"/>
      <c r="B244" s="46"/>
      <c r="C244" s="47"/>
    </row>
    <row r="245" spans="1:3" x14ac:dyDescent="0.25">
      <c r="A245" s="45" t="s">
        <v>215</v>
      </c>
      <c r="B245" s="46" t="s">
        <v>105</v>
      </c>
      <c r="C245" s="47">
        <v>9.7845605652040257E-2</v>
      </c>
    </row>
    <row r="246" spans="1:3" x14ac:dyDescent="0.25">
      <c r="A246" s="45"/>
      <c r="B246" s="46" t="s">
        <v>102</v>
      </c>
      <c r="C246" s="47">
        <v>7.2464402411382134E-2</v>
      </c>
    </row>
    <row r="247" spans="1:3" x14ac:dyDescent="0.25">
      <c r="A247" s="45"/>
      <c r="B247" s="46" t="s">
        <v>216</v>
      </c>
      <c r="C247" s="47">
        <v>6.9853059656370384E-2</v>
      </c>
    </row>
    <row r="248" spans="1:3" x14ac:dyDescent="0.25">
      <c r="A248" s="45"/>
      <c r="B248" s="46" t="s">
        <v>217</v>
      </c>
      <c r="C248" s="47">
        <v>6.4042636998971003E-2</v>
      </c>
    </row>
    <row r="249" spans="1:3" x14ac:dyDescent="0.25">
      <c r="A249" s="45"/>
      <c r="B249" s="46" t="s">
        <v>218</v>
      </c>
      <c r="C249" s="47">
        <v>5.9874051134031755E-2</v>
      </c>
    </row>
    <row r="250" spans="1:3" x14ac:dyDescent="0.25">
      <c r="A250" s="45"/>
      <c r="B250" s="46" t="s">
        <v>203</v>
      </c>
      <c r="C250" s="47">
        <v>5.7835793720955209E-2</v>
      </c>
    </row>
    <row r="251" spans="1:3" x14ac:dyDescent="0.25">
      <c r="A251" s="45"/>
      <c r="B251" s="46" t="s">
        <v>185</v>
      </c>
      <c r="C251" s="47">
        <v>5.6284691363373024E-2</v>
      </c>
    </row>
    <row r="252" spans="1:3" x14ac:dyDescent="0.25">
      <c r="A252" s="45"/>
      <c r="B252" s="46" t="s">
        <v>181</v>
      </c>
      <c r="C252" s="47">
        <v>4.8496277089715413E-2</v>
      </c>
    </row>
    <row r="253" spans="1:3" x14ac:dyDescent="0.25">
      <c r="A253" s="45"/>
      <c r="B253" s="46" t="s">
        <v>135</v>
      </c>
      <c r="C253" s="47">
        <v>4.7303730698515851E-2</v>
      </c>
    </row>
    <row r="254" spans="1:3" x14ac:dyDescent="0.25">
      <c r="A254" s="45"/>
      <c r="B254" s="46" t="s">
        <v>178</v>
      </c>
      <c r="C254" s="47">
        <v>4.4463868074301881E-2</v>
      </c>
    </row>
    <row r="255" spans="1:3" x14ac:dyDescent="0.25">
      <c r="A255" s="45"/>
      <c r="B255" s="46"/>
      <c r="C255" s="47"/>
    </row>
    <row r="256" spans="1:3" x14ac:dyDescent="0.25">
      <c r="A256" s="45" t="s">
        <v>219</v>
      </c>
      <c r="B256" s="46" t="s">
        <v>186</v>
      </c>
      <c r="C256" s="47">
        <v>6.6537654913435051E-2</v>
      </c>
    </row>
    <row r="257" spans="1:3" x14ac:dyDescent="0.25">
      <c r="A257" s="45"/>
      <c r="B257" s="46" t="s">
        <v>184</v>
      </c>
      <c r="C257" s="47">
        <v>6.2494130812689792E-2</v>
      </c>
    </row>
    <row r="258" spans="1:3" x14ac:dyDescent="0.25">
      <c r="A258" s="45"/>
      <c r="B258" s="46" t="s">
        <v>122</v>
      </c>
      <c r="C258" s="47">
        <v>6.1700787501186863E-2</v>
      </c>
    </row>
    <row r="259" spans="1:3" x14ac:dyDescent="0.25">
      <c r="A259" s="45"/>
      <c r="B259" s="46" t="s">
        <v>185</v>
      </c>
      <c r="C259" s="47">
        <v>5.9567852553948759E-2</v>
      </c>
    </row>
    <row r="260" spans="1:3" x14ac:dyDescent="0.25">
      <c r="A260" s="45"/>
      <c r="B260" s="46" t="s">
        <v>181</v>
      </c>
      <c r="C260" s="47">
        <v>5.9118302253099497E-2</v>
      </c>
    </row>
    <row r="261" spans="1:3" x14ac:dyDescent="0.25">
      <c r="A261" s="45"/>
      <c r="B261" s="46" t="s">
        <v>135</v>
      </c>
      <c r="C261" s="47">
        <v>5.8549775848672596E-2</v>
      </c>
    </row>
    <row r="262" spans="1:3" x14ac:dyDescent="0.25">
      <c r="A262" s="45"/>
      <c r="B262" s="46" t="s">
        <v>220</v>
      </c>
      <c r="C262" s="47">
        <v>5.4278482987709827E-2</v>
      </c>
    </row>
    <row r="263" spans="1:3" x14ac:dyDescent="0.25">
      <c r="A263" s="45"/>
      <c r="B263" s="46" t="s">
        <v>136</v>
      </c>
      <c r="C263" s="47">
        <v>5.0653387239618548E-2</v>
      </c>
    </row>
    <row r="264" spans="1:3" x14ac:dyDescent="0.25">
      <c r="A264" s="45"/>
      <c r="B264" s="46" t="s">
        <v>102</v>
      </c>
      <c r="C264" s="47">
        <v>4.9751880854629275E-2</v>
      </c>
    </row>
    <row r="265" spans="1:3" x14ac:dyDescent="0.25">
      <c r="A265" s="45"/>
      <c r="B265" s="46" t="s">
        <v>187</v>
      </c>
      <c r="C265" s="47">
        <v>4.7648559335094355E-2</v>
      </c>
    </row>
    <row r="266" spans="1:3" x14ac:dyDescent="0.25">
      <c r="A266" s="45"/>
      <c r="B266" s="46"/>
      <c r="C266" s="47"/>
    </row>
    <row r="267" spans="1:3" x14ac:dyDescent="0.25">
      <c r="A267" s="45" t="s">
        <v>221</v>
      </c>
      <c r="B267" s="46" t="s">
        <v>189</v>
      </c>
      <c r="C267" s="47">
        <v>0.63128856440525039</v>
      </c>
    </row>
    <row r="268" spans="1:3" x14ac:dyDescent="0.25">
      <c r="A268" s="45"/>
      <c r="B268" s="46" t="s">
        <v>105</v>
      </c>
      <c r="C268" s="47">
        <v>0.53523480839466975</v>
      </c>
    </row>
    <row r="269" spans="1:3" x14ac:dyDescent="0.25">
      <c r="A269" s="45"/>
      <c r="B269" s="46"/>
      <c r="C269" s="47"/>
    </row>
    <row r="270" spans="1:3" x14ac:dyDescent="0.25">
      <c r="A270" s="45" t="s">
        <v>51</v>
      </c>
      <c r="B270" s="46" t="s">
        <v>194</v>
      </c>
      <c r="C270" s="47">
        <v>0.12916603841905397</v>
      </c>
    </row>
    <row r="271" spans="1:3" x14ac:dyDescent="0.25">
      <c r="A271" s="45"/>
      <c r="B271" s="46" t="s">
        <v>195</v>
      </c>
      <c r="C271" s="47">
        <v>0.11292920955112759</v>
      </c>
    </row>
    <row r="272" spans="1:3" x14ac:dyDescent="0.25">
      <c r="A272" s="45"/>
      <c r="B272" s="46" t="s">
        <v>222</v>
      </c>
      <c r="C272" s="47">
        <v>0.11070530176238907</v>
      </c>
    </row>
    <row r="273" spans="1:3" x14ac:dyDescent="0.25">
      <c r="A273" s="45"/>
      <c r="B273" s="46" t="s">
        <v>122</v>
      </c>
      <c r="C273" s="47">
        <v>0.10771886375255624</v>
      </c>
    </row>
    <row r="274" spans="1:3" x14ac:dyDescent="0.25">
      <c r="A274" s="45"/>
      <c r="B274" s="46" t="s">
        <v>185</v>
      </c>
      <c r="C274" s="47">
        <v>0.1076218301935055</v>
      </c>
    </row>
    <row r="275" spans="1:3" x14ac:dyDescent="0.25">
      <c r="A275" s="45"/>
      <c r="B275" s="46" t="s">
        <v>177</v>
      </c>
      <c r="C275" s="47">
        <v>0.10506923916045835</v>
      </c>
    </row>
    <row r="276" spans="1:3" x14ac:dyDescent="0.25">
      <c r="A276" s="45"/>
      <c r="B276" s="46" t="s">
        <v>179</v>
      </c>
      <c r="C276" s="47">
        <v>0.10327947323305812</v>
      </c>
    </row>
    <row r="277" spans="1:3" x14ac:dyDescent="0.25">
      <c r="A277" s="45"/>
      <c r="B277" s="46" t="s">
        <v>184</v>
      </c>
      <c r="C277" s="47">
        <v>0.10167068394699361</v>
      </c>
    </row>
    <row r="278" spans="1:3" x14ac:dyDescent="0.25">
      <c r="A278" s="45"/>
      <c r="B278" s="46" t="s">
        <v>223</v>
      </c>
      <c r="C278" s="47">
        <v>9.5692301651818495E-2</v>
      </c>
    </row>
    <row r="279" spans="1:3" x14ac:dyDescent="0.25">
      <c r="A279" s="45"/>
      <c r="B279" s="46" t="s">
        <v>224</v>
      </c>
      <c r="C279" s="47">
        <v>1.1815801039056269E-2</v>
      </c>
    </row>
    <row r="280" spans="1:3" x14ac:dyDescent="0.25">
      <c r="A280" s="45"/>
      <c r="B280" s="46"/>
      <c r="C280" s="47"/>
    </row>
    <row r="281" spans="1:3" x14ac:dyDescent="0.25">
      <c r="A281" s="45" t="s">
        <v>50</v>
      </c>
      <c r="B281" s="46" t="s">
        <v>105</v>
      </c>
      <c r="C281" s="47">
        <v>0.44246455083835429</v>
      </c>
    </row>
    <row r="282" spans="1:3" x14ac:dyDescent="0.25">
      <c r="A282" s="45"/>
      <c r="B282" s="46" t="s">
        <v>225</v>
      </c>
      <c r="C282" s="47">
        <v>0.12922971599722158</v>
      </c>
    </row>
    <row r="283" spans="1:3" x14ac:dyDescent="0.25">
      <c r="A283" s="45"/>
      <c r="B283" s="46" t="s">
        <v>226</v>
      </c>
      <c r="C283" s="47">
        <v>0.10282477072075324</v>
      </c>
    </row>
    <row r="284" spans="1:3" x14ac:dyDescent="0.25">
      <c r="A284" s="45"/>
      <c r="B284" s="46" t="s">
        <v>125</v>
      </c>
      <c r="C284" s="47">
        <v>7.2893045772221249E-2</v>
      </c>
    </row>
    <row r="285" spans="1:3" x14ac:dyDescent="0.25">
      <c r="A285" s="45"/>
      <c r="B285" s="46" t="s">
        <v>179</v>
      </c>
      <c r="C285" s="47">
        <v>7.0790114843196722E-2</v>
      </c>
    </row>
    <row r="286" spans="1:3" x14ac:dyDescent="0.25">
      <c r="A286" s="45"/>
      <c r="B286" s="46" t="s">
        <v>227</v>
      </c>
      <c r="C286" s="47">
        <v>1.6964804237884504E-2</v>
      </c>
    </row>
    <row r="287" spans="1:3" x14ac:dyDescent="0.25">
      <c r="A287" s="45"/>
      <c r="B287" s="46" t="s">
        <v>102</v>
      </c>
      <c r="C287" s="47">
        <v>1.5385417884982738E-2</v>
      </c>
    </row>
    <row r="288" spans="1:3" x14ac:dyDescent="0.25">
      <c r="A288" s="45"/>
      <c r="B288" s="46" t="s">
        <v>104</v>
      </c>
      <c r="C288" s="47">
        <v>9.8604242140529035E-3</v>
      </c>
    </row>
    <row r="289" spans="1:3" x14ac:dyDescent="0.25">
      <c r="A289" s="45"/>
      <c r="B289" s="46" t="s">
        <v>228</v>
      </c>
      <c r="C289" s="47">
        <v>8.7649629140453753E-3</v>
      </c>
    </row>
    <row r="290" spans="1:3" x14ac:dyDescent="0.25">
      <c r="A290" s="45"/>
      <c r="B290" s="46" t="s">
        <v>229</v>
      </c>
      <c r="C290" s="47">
        <v>7.5612010849665703E-3</v>
      </c>
    </row>
    <row r="291" spans="1:3" x14ac:dyDescent="0.25">
      <c r="A291" s="45"/>
      <c r="B291" s="46"/>
      <c r="C291" s="47"/>
    </row>
    <row r="292" spans="1:3" x14ac:dyDescent="0.25">
      <c r="A292" s="45" t="s">
        <v>52</v>
      </c>
      <c r="B292" s="46" t="s">
        <v>230</v>
      </c>
      <c r="C292" s="47">
        <v>0.101721761504867</v>
      </c>
    </row>
    <row r="293" spans="1:3" x14ac:dyDescent="0.25">
      <c r="A293" s="45"/>
      <c r="B293" s="46" t="s">
        <v>184</v>
      </c>
      <c r="C293" s="47">
        <v>9.9676831806350757E-2</v>
      </c>
    </row>
    <row r="294" spans="1:3" x14ac:dyDescent="0.25">
      <c r="A294" s="45"/>
      <c r="B294" s="46" t="s">
        <v>197</v>
      </c>
      <c r="C294" s="47">
        <v>9.9541280164632262E-2</v>
      </c>
    </row>
    <row r="295" spans="1:3" x14ac:dyDescent="0.25">
      <c r="A295" s="45"/>
      <c r="B295" s="46" t="s">
        <v>194</v>
      </c>
      <c r="C295" s="47">
        <v>9.2564260591047845E-2</v>
      </c>
    </row>
    <row r="296" spans="1:3" x14ac:dyDescent="0.25">
      <c r="A296" s="45"/>
      <c r="B296" s="46" t="s">
        <v>212</v>
      </c>
      <c r="C296" s="47">
        <v>8.237028977305226E-2</v>
      </c>
    </row>
    <row r="297" spans="1:3" x14ac:dyDescent="0.25">
      <c r="A297" s="45"/>
      <c r="B297" s="46" t="s">
        <v>191</v>
      </c>
      <c r="C297" s="47">
        <v>8.2037046041545644E-2</v>
      </c>
    </row>
    <row r="298" spans="1:3" x14ac:dyDescent="0.25">
      <c r="A298" s="45"/>
      <c r="B298" s="46" t="s">
        <v>177</v>
      </c>
      <c r="C298" s="47">
        <v>7.4949844337576246E-2</v>
      </c>
    </row>
    <row r="299" spans="1:3" x14ac:dyDescent="0.25">
      <c r="A299" s="45"/>
      <c r="B299" s="46" t="s">
        <v>207</v>
      </c>
      <c r="C299" s="47">
        <v>7.2673927592054613E-2</v>
      </c>
    </row>
    <row r="300" spans="1:3" x14ac:dyDescent="0.25">
      <c r="A300" s="45"/>
      <c r="B300" s="46" t="s">
        <v>231</v>
      </c>
      <c r="C300" s="47">
        <v>7.1661438464387786E-2</v>
      </c>
    </row>
    <row r="301" spans="1:3" x14ac:dyDescent="0.25">
      <c r="A301" s="45"/>
      <c r="B301" s="46" t="s">
        <v>181</v>
      </c>
      <c r="C301" s="47">
        <v>5.4960712238576931E-2</v>
      </c>
    </row>
    <row r="302" spans="1:3" x14ac:dyDescent="0.25">
      <c r="A302" s="45"/>
      <c r="B302" s="46"/>
      <c r="C302" s="47"/>
    </row>
    <row r="303" spans="1:3" x14ac:dyDescent="0.25">
      <c r="A303" s="45" t="s">
        <v>75</v>
      </c>
      <c r="B303" s="46" t="s">
        <v>158</v>
      </c>
      <c r="C303" s="47">
        <v>4.1652840974129975E-2</v>
      </c>
    </row>
    <row r="304" spans="1:3" x14ac:dyDescent="0.25">
      <c r="A304" s="45"/>
      <c r="B304" s="46" t="s">
        <v>161</v>
      </c>
      <c r="C304" s="47">
        <v>3.5837739090267627E-2</v>
      </c>
    </row>
    <row r="305" spans="1:3" x14ac:dyDescent="0.25">
      <c r="A305" s="45"/>
      <c r="B305" s="46" t="s">
        <v>228</v>
      </c>
      <c r="C305" s="47">
        <v>3.1230257824238501E-2</v>
      </c>
    </row>
    <row r="306" spans="1:3" x14ac:dyDescent="0.25">
      <c r="A306" s="45"/>
      <c r="B306" s="46" t="s">
        <v>102</v>
      </c>
      <c r="C306" s="47">
        <v>2.8669871401116574E-2</v>
      </c>
    </row>
    <row r="307" spans="1:3" x14ac:dyDescent="0.25">
      <c r="A307" s="45"/>
      <c r="B307" s="46" t="s">
        <v>104</v>
      </c>
      <c r="C307" s="47">
        <v>2.8036279441950022E-2</v>
      </c>
    </row>
    <row r="308" spans="1:3" x14ac:dyDescent="0.25">
      <c r="A308" s="45"/>
      <c r="B308" s="46" t="s">
        <v>136</v>
      </c>
      <c r="C308" s="47">
        <v>2.8030636862651739E-2</v>
      </c>
    </row>
    <row r="309" spans="1:3" x14ac:dyDescent="0.25">
      <c r="A309" s="45"/>
      <c r="B309" s="46" t="s">
        <v>135</v>
      </c>
      <c r="C309" s="47">
        <v>2.6951668760822965E-2</v>
      </c>
    </row>
    <row r="310" spans="1:3" x14ac:dyDescent="0.25">
      <c r="A310" s="45"/>
      <c r="B310" s="46" t="s">
        <v>232</v>
      </c>
      <c r="C310" s="47">
        <v>2.6839545290417877E-2</v>
      </c>
    </row>
    <row r="311" spans="1:3" x14ac:dyDescent="0.25">
      <c r="A311" s="45"/>
      <c r="B311" s="46" t="s">
        <v>233</v>
      </c>
      <c r="C311" s="47">
        <v>2.6784972364921722E-2</v>
      </c>
    </row>
    <row r="312" spans="1:3" x14ac:dyDescent="0.25">
      <c r="A312" s="45"/>
      <c r="B312" s="46" t="s">
        <v>129</v>
      </c>
      <c r="C312" s="47">
        <v>2.6780022001481184E-2</v>
      </c>
    </row>
    <row r="313" spans="1:3" x14ac:dyDescent="0.25">
      <c r="A313" s="45"/>
      <c r="B313" s="46"/>
      <c r="C313" s="47"/>
    </row>
    <row r="314" spans="1:3" x14ac:dyDescent="0.25">
      <c r="A314" s="45" t="s">
        <v>54</v>
      </c>
      <c r="B314" s="46" t="s">
        <v>234</v>
      </c>
      <c r="C314" s="47">
        <v>0.25891251322786002</v>
      </c>
    </row>
    <row r="315" spans="1:3" x14ac:dyDescent="0.25">
      <c r="A315" s="45"/>
      <c r="B315" s="46" t="s">
        <v>181</v>
      </c>
      <c r="C315" s="47">
        <v>9.5839639461613058E-2</v>
      </c>
    </row>
    <row r="316" spans="1:3" x14ac:dyDescent="0.25">
      <c r="A316" s="45"/>
      <c r="B316" s="46" t="s">
        <v>191</v>
      </c>
      <c r="C316" s="47">
        <v>9.536995421885322E-2</v>
      </c>
    </row>
    <row r="317" spans="1:3" x14ac:dyDescent="0.25">
      <c r="A317" s="45"/>
      <c r="B317" s="46" t="s">
        <v>185</v>
      </c>
      <c r="C317" s="47">
        <v>9.0693195015450437E-2</v>
      </c>
    </row>
    <row r="318" spans="1:3" x14ac:dyDescent="0.25">
      <c r="A318" s="45"/>
      <c r="B318" s="46" t="s">
        <v>177</v>
      </c>
      <c r="C318" s="47">
        <v>8.9111167270950253E-2</v>
      </c>
    </row>
    <row r="319" spans="1:3" x14ac:dyDescent="0.25">
      <c r="A319" s="45"/>
      <c r="B319" s="46" t="s">
        <v>212</v>
      </c>
      <c r="C319" s="47">
        <v>7.834692904297999E-2</v>
      </c>
    </row>
    <row r="320" spans="1:3" x14ac:dyDescent="0.25">
      <c r="A320" s="45"/>
      <c r="B320" s="46" t="s">
        <v>235</v>
      </c>
      <c r="C320" s="47">
        <v>6.9099789747750315E-2</v>
      </c>
    </row>
    <row r="321" spans="1:3" x14ac:dyDescent="0.25">
      <c r="A321" s="45"/>
      <c r="B321" s="46" t="s">
        <v>184</v>
      </c>
      <c r="C321" s="47">
        <v>6.8951371939202172E-2</v>
      </c>
    </row>
    <row r="322" spans="1:3" x14ac:dyDescent="0.25">
      <c r="A322" s="45"/>
      <c r="B322" s="46" t="s">
        <v>230</v>
      </c>
      <c r="C322" s="47">
        <v>6.4502121276224428E-2</v>
      </c>
    </row>
    <row r="323" spans="1:3" x14ac:dyDescent="0.25">
      <c r="A323" s="45"/>
      <c r="B323" s="46" t="s">
        <v>236</v>
      </c>
      <c r="C323" s="47">
        <v>4.9842431155363166E-2</v>
      </c>
    </row>
    <row r="324" spans="1:3" x14ac:dyDescent="0.25">
      <c r="A324" s="45"/>
      <c r="B324" s="46"/>
      <c r="C324" s="47"/>
    </row>
    <row r="325" spans="1:3" x14ac:dyDescent="0.25">
      <c r="A325" s="45" t="s">
        <v>55</v>
      </c>
      <c r="B325" s="46" t="s">
        <v>234</v>
      </c>
      <c r="C325" s="47">
        <v>0.26545682869373449</v>
      </c>
    </row>
    <row r="326" spans="1:3" x14ac:dyDescent="0.25">
      <c r="A326" s="45"/>
      <c r="B326" s="46" t="s">
        <v>177</v>
      </c>
      <c r="C326" s="47">
        <v>8.1898735107736667E-2</v>
      </c>
    </row>
    <row r="327" spans="1:3" x14ac:dyDescent="0.25">
      <c r="A327" s="45"/>
      <c r="B327" s="46" t="s">
        <v>212</v>
      </c>
      <c r="C327" s="47">
        <v>8.0006363406508199E-2</v>
      </c>
    </row>
    <row r="328" spans="1:3" x14ac:dyDescent="0.25">
      <c r="A328" s="45"/>
      <c r="B328" s="46" t="s">
        <v>191</v>
      </c>
      <c r="C328" s="47">
        <v>7.9682683354774783E-2</v>
      </c>
    </row>
    <row r="329" spans="1:3" x14ac:dyDescent="0.25">
      <c r="A329" s="45"/>
      <c r="B329" s="46" t="s">
        <v>235</v>
      </c>
      <c r="C329" s="47">
        <v>7.9383784745278296E-2</v>
      </c>
    </row>
    <row r="330" spans="1:3" x14ac:dyDescent="0.25">
      <c r="A330" s="45"/>
      <c r="B330" s="46" t="s">
        <v>184</v>
      </c>
      <c r="C330" s="47">
        <v>7.9213278182540509E-2</v>
      </c>
    </row>
    <row r="331" spans="1:3" x14ac:dyDescent="0.25">
      <c r="A331" s="45"/>
      <c r="B331" s="46" t="s">
        <v>205</v>
      </c>
      <c r="C331" s="47">
        <v>7.9022101128239167E-2</v>
      </c>
    </row>
    <row r="332" spans="1:3" x14ac:dyDescent="0.25">
      <c r="A332" s="45"/>
      <c r="B332" s="46" t="s">
        <v>207</v>
      </c>
      <c r="C332" s="47">
        <v>6.3529447434665501E-2</v>
      </c>
    </row>
    <row r="333" spans="1:3" x14ac:dyDescent="0.25">
      <c r="A333" s="45"/>
      <c r="B333" s="46" t="s">
        <v>185</v>
      </c>
      <c r="C333" s="47">
        <v>5.6679847928004519E-2</v>
      </c>
    </row>
    <row r="334" spans="1:3" x14ac:dyDescent="0.25">
      <c r="A334" s="45"/>
      <c r="B334" s="46" t="s">
        <v>230</v>
      </c>
      <c r="C334" s="47">
        <v>4.9401235801590358E-2</v>
      </c>
    </row>
    <row r="335" spans="1:3" x14ac:dyDescent="0.25">
      <c r="A335" s="45"/>
      <c r="B335" s="46"/>
      <c r="C335" s="47"/>
    </row>
    <row r="336" spans="1:3" x14ac:dyDescent="0.25">
      <c r="A336" s="45" t="s">
        <v>57</v>
      </c>
      <c r="B336" s="51" t="s">
        <v>196</v>
      </c>
      <c r="C336" s="47">
        <v>0.10006834224323014</v>
      </c>
    </row>
    <row r="337" spans="1:3" x14ac:dyDescent="0.25">
      <c r="A337" s="45"/>
      <c r="B337" s="51" t="s">
        <v>237</v>
      </c>
      <c r="C337" s="47">
        <v>9.83313552508292E-2</v>
      </c>
    </row>
    <row r="338" spans="1:3" x14ac:dyDescent="0.25">
      <c r="A338" s="45"/>
      <c r="B338" s="51" t="s">
        <v>238</v>
      </c>
      <c r="C338" s="47">
        <v>9.0715125786133208E-2</v>
      </c>
    </row>
    <row r="339" spans="1:3" x14ac:dyDescent="0.25">
      <c r="A339" s="45"/>
      <c r="B339" s="51" t="s">
        <v>198</v>
      </c>
      <c r="C339" s="47">
        <v>8.8464139192476338E-2</v>
      </c>
    </row>
    <row r="340" spans="1:3" x14ac:dyDescent="0.25">
      <c r="A340" s="45"/>
      <c r="B340" s="51" t="s">
        <v>239</v>
      </c>
      <c r="C340" s="47">
        <v>8.2152395141617859E-2</v>
      </c>
    </row>
    <row r="341" spans="1:3" x14ac:dyDescent="0.25">
      <c r="A341" s="45"/>
      <c r="B341" s="51" t="s">
        <v>240</v>
      </c>
      <c r="C341" s="47">
        <v>8.0751204423995429E-2</v>
      </c>
    </row>
    <row r="342" spans="1:3" x14ac:dyDescent="0.25">
      <c r="A342" s="45"/>
      <c r="B342" s="51" t="s">
        <v>195</v>
      </c>
      <c r="C342" s="47">
        <v>8.0709162136702761E-2</v>
      </c>
    </row>
    <row r="343" spans="1:3" x14ac:dyDescent="0.25">
      <c r="A343" s="45"/>
      <c r="B343" s="51" t="s">
        <v>212</v>
      </c>
      <c r="C343" s="47">
        <v>7.6819236130473936E-2</v>
      </c>
    </row>
    <row r="344" spans="1:3" x14ac:dyDescent="0.25">
      <c r="A344" s="45"/>
      <c r="B344" s="51" t="s">
        <v>241</v>
      </c>
      <c r="C344" s="47">
        <v>7.6102197227912019E-2</v>
      </c>
    </row>
    <row r="345" spans="1:3" x14ac:dyDescent="0.25">
      <c r="A345" s="45"/>
      <c r="B345" s="51" t="s">
        <v>235</v>
      </c>
      <c r="C345" s="47">
        <v>5.6975409398539831E-2</v>
      </c>
    </row>
    <row r="346" spans="1:3" x14ac:dyDescent="0.25">
      <c r="A346" s="45"/>
      <c r="B346" s="51"/>
      <c r="C346" s="47"/>
    </row>
    <row r="347" spans="1:3" x14ac:dyDescent="0.25">
      <c r="A347" s="45" t="s">
        <v>56</v>
      </c>
      <c r="B347" s="46" t="s">
        <v>234</v>
      </c>
      <c r="C347" s="47">
        <v>0.1984336608702793</v>
      </c>
    </row>
    <row r="348" spans="1:3" x14ac:dyDescent="0.25">
      <c r="A348" s="45"/>
      <c r="B348" s="46" t="s">
        <v>212</v>
      </c>
      <c r="C348" s="47">
        <v>9.6010853247526395E-2</v>
      </c>
    </row>
    <row r="349" spans="1:3" x14ac:dyDescent="0.25">
      <c r="A349" s="45"/>
      <c r="B349" s="46" t="s">
        <v>184</v>
      </c>
      <c r="C349" s="47">
        <v>9.5482210015847752E-2</v>
      </c>
    </row>
    <row r="350" spans="1:3" x14ac:dyDescent="0.25">
      <c r="A350" s="45"/>
      <c r="B350" s="46" t="s">
        <v>205</v>
      </c>
      <c r="C350" s="47">
        <v>9.5251768755647059E-2</v>
      </c>
    </row>
    <row r="351" spans="1:3" x14ac:dyDescent="0.25">
      <c r="A351" s="45"/>
      <c r="B351" s="46" t="s">
        <v>177</v>
      </c>
      <c r="C351" s="47">
        <v>9.5195913852373859E-2</v>
      </c>
    </row>
    <row r="352" spans="1:3" x14ac:dyDescent="0.25">
      <c r="A352" s="45"/>
      <c r="B352" s="46" t="s">
        <v>238</v>
      </c>
      <c r="C352" s="47">
        <v>9.0382308366046826E-2</v>
      </c>
    </row>
    <row r="353" spans="1:3" x14ac:dyDescent="0.25">
      <c r="A353" s="45"/>
      <c r="B353" s="46" t="s">
        <v>198</v>
      </c>
      <c r="C353" s="47">
        <v>8.265977154608195E-2</v>
      </c>
    </row>
    <row r="354" spans="1:3" x14ac:dyDescent="0.25">
      <c r="A354" s="45"/>
      <c r="B354" s="46" t="s">
        <v>122</v>
      </c>
      <c r="C354" s="47">
        <v>8.1304704635202729E-2</v>
      </c>
    </row>
    <row r="355" spans="1:3" x14ac:dyDescent="0.25">
      <c r="A355" s="45"/>
      <c r="B355" s="46" t="s">
        <v>237</v>
      </c>
      <c r="C355" s="47">
        <v>7.5494060593956414E-2</v>
      </c>
    </row>
    <row r="356" spans="1:3" x14ac:dyDescent="0.25">
      <c r="A356" s="45"/>
      <c r="B356" s="46" t="s">
        <v>105</v>
      </c>
      <c r="C356" s="47">
        <v>4.9957385399685077E-2</v>
      </c>
    </row>
    <row r="357" spans="1:3" x14ac:dyDescent="0.25">
      <c r="A357" s="45"/>
      <c r="B357" s="46"/>
      <c r="C357" s="47"/>
    </row>
    <row r="358" spans="1:3" x14ac:dyDescent="0.25">
      <c r="A358" s="45" t="s">
        <v>242</v>
      </c>
      <c r="B358" s="46" t="s">
        <v>184</v>
      </c>
      <c r="C358" s="47">
        <v>9.5437135013537774E-2</v>
      </c>
    </row>
    <row r="359" spans="1:3" x14ac:dyDescent="0.25">
      <c r="A359" s="45"/>
      <c r="B359" s="46" t="s">
        <v>177</v>
      </c>
      <c r="C359" s="47">
        <v>9.205488418005614E-2</v>
      </c>
    </row>
    <row r="360" spans="1:3" x14ac:dyDescent="0.25">
      <c r="A360" s="45"/>
      <c r="B360" s="46" t="s">
        <v>223</v>
      </c>
      <c r="C360" s="47">
        <v>8.7425103943391119E-2</v>
      </c>
    </row>
    <row r="361" spans="1:3" x14ac:dyDescent="0.25">
      <c r="A361" s="45"/>
      <c r="B361" s="46" t="s">
        <v>205</v>
      </c>
      <c r="C361" s="47">
        <v>8.648774508968296E-2</v>
      </c>
    </row>
    <row r="362" spans="1:3" x14ac:dyDescent="0.25">
      <c r="A362" s="45"/>
      <c r="B362" s="46" t="s">
        <v>178</v>
      </c>
      <c r="C362" s="47">
        <v>8.4745718212991816E-2</v>
      </c>
    </row>
    <row r="363" spans="1:3" x14ac:dyDescent="0.25">
      <c r="A363" s="45"/>
      <c r="B363" s="46" t="s">
        <v>123</v>
      </c>
      <c r="C363" s="47">
        <v>8.4530224439455362E-2</v>
      </c>
    </row>
    <row r="364" spans="1:3" x14ac:dyDescent="0.25">
      <c r="A364" s="45"/>
      <c r="B364" s="46" t="s">
        <v>191</v>
      </c>
      <c r="C364" s="47">
        <v>8.3879000372161394E-2</v>
      </c>
    </row>
    <row r="365" spans="1:3" x14ac:dyDescent="0.25">
      <c r="A365" s="45"/>
      <c r="B365" s="46" t="s">
        <v>106</v>
      </c>
      <c r="C365" s="47">
        <v>8.1395938234113327E-2</v>
      </c>
    </row>
    <row r="366" spans="1:3" x14ac:dyDescent="0.25">
      <c r="A366" s="45"/>
      <c r="B366" s="46" t="s">
        <v>194</v>
      </c>
      <c r="C366" s="47">
        <v>8.1238938287897355E-2</v>
      </c>
    </row>
    <row r="367" spans="1:3" x14ac:dyDescent="0.25">
      <c r="A367" s="45"/>
      <c r="B367" s="46" t="s">
        <v>102</v>
      </c>
      <c r="C367" s="47">
        <v>2.3162585522027487E-2</v>
      </c>
    </row>
    <row r="368" spans="1:3" x14ac:dyDescent="0.25">
      <c r="A368" s="45"/>
      <c r="B368" s="46"/>
      <c r="C368" s="47"/>
    </row>
    <row r="369" spans="1:3" x14ac:dyDescent="0.25">
      <c r="A369" s="45" t="s">
        <v>243</v>
      </c>
      <c r="B369" s="46" t="s">
        <v>179</v>
      </c>
      <c r="C369" s="47">
        <v>0.11150742259800654</v>
      </c>
    </row>
    <row r="370" spans="1:3" x14ac:dyDescent="0.25">
      <c r="A370" s="45"/>
      <c r="B370" s="46" t="s">
        <v>185</v>
      </c>
      <c r="C370" s="47">
        <v>0.10946518096148514</v>
      </c>
    </row>
    <row r="371" spans="1:3" x14ac:dyDescent="0.25">
      <c r="A371" s="45"/>
      <c r="B371" s="46" t="s">
        <v>184</v>
      </c>
      <c r="C371" s="47">
        <v>0.10756486570486327</v>
      </c>
    </row>
    <row r="372" spans="1:3" x14ac:dyDescent="0.25">
      <c r="A372" s="45"/>
      <c r="B372" s="46" t="s">
        <v>177</v>
      </c>
      <c r="C372" s="47">
        <v>0.10311136398555484</v>
      </c>
    </row>
    <row r="373" spans="1:3" x14ac:dyDescent="0.25">
      <c r="A373" s="45"/>
      <c r="B373" s="46" t="s">
        <v>178</v>
      </c>
      <c r="C373" s="47">
        <v>0.1018508455877789</v>
      </c>
    </row>
    <row r="374" spans="1:3" x14ac:dyDescent="0.25">
      <c r="A374" s="45"/>
      <c r="B374" s="46" t="s">
        <v>122</v>
      </c>
      <c r="C374" s="47">
        <v>9.3755357818857119E-2</v>
      </c>
    </row>
    <row r="375" spans="1:3" x14ac:dyDescent="0.25">
      <c r="A375" s="45"/>
      <c r="B375" s="46" t="s">
        <v>123</v>
      </c>
      <c r="C375" s="47">
        <v>8.8548022178003602E-2</v>
      </c>
    </row>
    <row r="376" spans="1:3" x14ac:dyDescent="0.25">
      <c r="A376" s="45"/>
      <c r="B376" s="46" t="s">
        <v>244</v>
      </c>
      <c r="C376" s="47">
        <v>8.8394576078186751E-2</v>
      </c>
    </row>
    <row r="377" spans="1:3" x14ac:dyDescent="0.25">
      <c r="A377" s="45"/>
      <c r="B377" s="46" t="s">
        <v>104</v>
      </c>
      <c r="C377" s="47">
        <v>8.8349232157939689E-2</v>
      </c>
    </row>
    <row r="378" spans="1:3" x14ac:dyDescent="0.25">
      <c r="A378" s="45"/>
      <c r="B378" s="46" t="s">
        <v>209</v>
      </c>
      <c r="C378" s="47">
        <v>8.1802371622418935E-2</v>
      </c>
    </row>
    <row r="379" spans="1:3" x14ac:dyDescent="0.25">
      <c r="A379" s="45"/>
      <c r="B379" s="46"/>
      <c r="C379" s="47"/>
    </row>
    <row r="380" spans="1:3" x14ac:dyDescent="0.25">
      <c r="A380" s="45" t="s">
        <v>245</v>
      </c>
      <c r="B380" s="46" t="s">
        <v>179</v>
      </c>
      <c r="C380" s="47">
        <v>0.10709374492554645</v>
      </c>
    </row>
    <row r="381" spans="1:3" x14ac:dyDescent="0.25">
      <c r="A381" s="45"/>
      <c r="B381" s="46" t="s">
        <v>104</v>
      </c>
      <c r="C381" s="47">
        <v>0.10606525010911889</v>
      </c>
    </row>
    <row r="382" spans="1:3" x14ac:dyDescent="0.25">
      <c r="A382" s="45"/>
      <c r="B382" s="46" t="s">
        <v>185</v>
      </c>
      <c r="C382" s="47">
        <v>0.10513233914036446</v>
      </c>
    </row>
    <row r="383" spans="1:3" x14ac:dyDescent="0.25">
      <c r="A383" s="45"/>
      <c r="B383" s="46" t="s">
        <v>184</v>
      </c>
      <c r="C383" s="47">
        <v>0.10330724199980229</v>
      </c>
    </row>
    <row r="384" spans="1:3" x14ac:dyDescent="0.25">
      <c r="A384" s="45"/>
      <c r="B384" s="46" t="s">
        <v>122</v>
      </c>
      <c r="C384" s="47">
        <v>9.7874283614254917E-2</v>
      </c>
    </row>
    <row r="385" spans="1:3" x14ac:dyDescent="0.25">
      <c r="A385" s="45"/>
      <c r="B385" s="46" t="s">
        <v>177</v>
      </c>
      <c r="C385" s="47">
        <v>9.4186158824195287E-2</v>
      </c>
    </row>
    <row r="386" spans="1:3" x14ac:dyDescent="0.25">
      <c r="A386" s="45"/>
      <c r="B386" s="46" t="s">
        <v>178</v>
      </c>
      <c r="C386" s="47">
        <v>9.3034749504809972E-2</v>
      </c>
    </row>
    <row r="387" spans="1:3" x14ac:dyDescent="0.25">
      <c r="A387" s="45"/>
      <c r="B387" s="46" t="s">
        <v>209</v>
      </c>
      <c r="C387" s="47">
        <v>9.1965106679714775E-2</v>
      </c>
    </row>
    <row r="388" spans="1:3" x14ac:dyDescent="0.25">
      <c r="A388" s="45"/>
      <c r="B388" s="46" t="s">
        <v>246</v>
      </c>
      <c r="C388" s="47">
        <v>8.7984576541165246E-2</v>
      </c>
    </row>
    <row r="389" spans="1:3" x14ac:dyDescent="0.25">
      <c r="A389" s="45"/>
      <c r="B389" s="46" t="s">
        <v>123</v>
      </c>
      <c r="C389" s="47">
        <v>8.7852267137422307E-2</v>
      </c>
    </row>
    <row r="390" spans="1:3" x14ac:dyDescent="0.25">
      <c r="A390" s="45"/>
      <c r="B390" s="46"/>
      <c r="C390" s="47"/>
    </row>
    <row r="391" spans="1:3" x14ac:dyDescent="0.25">
      <c r="A391" s="45" t="s">
        <v>247</v>
      </c>
      <c r="B391" s="46" t="s">
        <v>177</v>
      </c>
      <c r="C391" s="47">
        <v>0.11442083396034519</v>
      </c>
    </row>
    <row r="392" spans="1:3" x14ac:dyDescent="0.25">
      <c r="A392" s="45"/>
      <c r="B392" s="46" t="s">
        <v>179</v>
      </c>
      <c r="C392" s="47">
        <v>0.11313169356831272</v>
      </c>
    </row>
    <row r="393" spans="1:3" x14ac:dyDescent="0.25">
      <c r="A393" s="45"/>
      <c r="B393" s="46" t="s">
        <v>184</v>
      </c>
      <c r="C393" s="47">
        <v>0.10913170748824789</v>
      </c>
    </row>
    <row r="394" spans="1:3" x14ac:dyDescent="0.25">
      <c r="A394" s="45"/>
      <c r="B394" s="46" t="s">
        <v>189</v>
      </c>
      <c r="C394" s="47">
        <v>0.10621722002554845</v>
      </c>
    </row>
    <row r="395" spans="1:3" x14ac:dyDescent="0.25">
      <c r="A395" s="45"/>
      <c r="B395" s="46" t="s">
        <v>122</v>
      </c>
      <c r="C395" s="47">
        <v>9.7918721385221522E-2</v>
      </c>
    </row>
    <row r="396" spans="1:3" x14ac:dyDescent="0.25">
      <c r="A396" s="45"/>
      <c r="B396" s="46" t="s">
        <v>123</v>
      </c>
      <c r="C396" s="47">
        <v>9.2480145296757424E-2</v>
      </c>
    </row>
    <row r="397" spans="1:3" x14ac:dyDescent="0.25">
      <c r="A397" s="45"/>
      <c r="B397" s="46" t="s">
        <v>244</v>
      </c>
      <c r="C397" s="47">
        <v>9.231988516607087E-2</v>
      </c>
    </row>
    <row r="398" spans="1:3" x14ac:dyDescent="0.25">
      <c r="A398" s="45"/>
      <c r="B398" s="46" t="s">
        <v>104</v>
      </c>
      <c r="C398" s="47">
        <v>9.2272527673157648E-2</v>
      </c>
    </row>
    <row r="399" spans="1:3" x14ac:dyDescent="0.25">
      <c r="A399" s="45"/>
      <c r="B399" s="46" t="s">
        <v>185</v>
      </c>
      <c r="C399" s="47">
        <v>7.8395084935249368E-2</v>
      </c>
    </row>
    <row r="400" spans="1:3" x14ac:dyDescent="0.25">
      <c r="A400" s="45"/>
      <c r="B400" s="46" t="s">
        <v>178</v>
      </c>
      <c r="C400" s="47">
        <v>6.6483564280536131E-2</v>
      </c>
    </row>
    <row r="401" spans="1:3" x14ac:dyDescent="0.25">
      <c r="A401" s="45"/>
      <c r="B401" s="46"/>
      <c r="C401" s="47"/>
    </row>
    <row r="402" spans="1:3" x14ac:dyDescent="0.25">
      <c r="A402" s="45" t="s">
        <v>248</v>
      </c>
      <c r="B402" s="46" t="s">
        <v>189</v>
      </c>
      <c r="C402" s="47">
        <v>0.13951684351163562</v>
      </c>
    </row>
    <row r="403" spans="1:3" x14ac:dyDescent="0.25">
      <c r="A403" s="45"/>
      <c r="B403" s="46" t="s">
        <v>179</v>
      </c>
      <c r="C403" s="47">
        <v>0.1048492151610565</v>
      </c>
    </row>
    <row r="404" spans="1:3" x14ac:dyDescent="0.25">
      <c r="A404" s="45"/>
      <c r="B404" s="46" t="s">
        <v>123</v>
      </c>
      <c r="C404" s="47">
        <v>0.10407592622613812</v>
      </c>
    </row>
    <row r="405" spans="1:3" x14ac:dyDescent="0.25">
      <c r="A405" s="45"/>
      <c r="B405" s="46" t="s">
        <v>184</v>
      </c>
      <c r="C405" s="47">
        <v>9.2713565863673575E-2</v>
      </c>
    </row>
    <row r="406" spans="1:3" x14ac:dyDescent="0.25">
      <c r="A406" s="45"/>
      <c r="B406" s="46" t="s">
        <v>122</v>
      </c>
      <c r="C406" s="47">
        <v>9.1830356215324385E-2</v>
      </c>
    </row>
    <row r="407" spans="1:3" x14ac:dyDescent="0.25">
      <c r="A407" s="45"/>
      <c r="B407" s="46" t="s">
        <v>177</v>
      </c>
      <c r="C407" s="47">
        <v>8.8369980322007102E-2</v>
      </c>
    </row>
    <row r="408" spans="1:3" x14ac:dyDescent="0.25">
      <c r="A408" s="45"/>
      <c r="B408" s="46" t="s">
        <v>178</v>
      </c>
      <c r="C408" s="47">
        <v>8.7289672759166687E-2</v>
      </c>
    </row>
    <row r="409" spans="1:3" x14ac:dyDescent="0.25">
      <c r="A409" s="45"/>
      <c r="B409" s="46" t="s">
        <v>104</v>
      </c>
      <c r="C409" s="47">
        <v>8.653523009154479E-2</v>
      </c>
    </row>
    <row r="410" spans="1:3" x14ac:dyDescent="0.25">
      <c r="A410" s="45"/>
      <c r="B410" s="46" t="s">
        <v>185</v>
      </c>
      <c r="C410" s="47">
        <v>8.5774097998550014E-2</v>
      </c>
    </row>
    <row r="411" spans="1:3" x14ac:dyDescent="0.25">
      <c r="A411" s="45"/>
      <c r="B411" s="46" t="s">
        <v>175</v>
      </c>
      <c r="C411" s="47">
        <v>8.4631367623352813E-2</v>
      </c>
    </row>
    <row r="412" spans="1:3" x14ac:dyDescent="0.25">
      <c r="A412" s="45"/>
      <c r="B412" s="46"/>
      <c r="C412" s="47"/>
    </row>
    <row r="413" spans="1:3" x14ac:dyDescent="0.25">
      <c r="A413" s="45" t="s">
        <v>249</v>
      </c>
      <c r="B413" s="46" t="s">
        <v>189</v>
      </c>
      <c r="C413" s="47">
        <v>0.13242289031700094</v>
      </c>
    </row>
    <row r="414" spans="1:3" x14ac:dyDescent="0.25">
      <c r="A414" s="45"/>
      <c r="B414" s="46" t="s">
        <v>122</v>
      </c>
      <c r="C414" s="47">
        <v>0.11878812419755468</v>
      </c>
    </row>
    <row r="415" spans="1:3" x14ac:dyDescent="0.25">
      <c r="A415" s="45"/>
      <c r="B415" s="46" t="s">
        <v>179</v>
      </c>
      <c r="C415" s="47">
        <v>0.11302400524805643</v>
      </c>
    </row>
    <row r="416" spans="1:3" x14ac:dyDescent="0.25">
      <c r="A416" s="45"/>
      <c r="B416" s="46" t="s">
        <v>184</v>
      </c>
      <c r="C416" s="47">
        <v>0.1090278266674492</v>
      </c>
    </row>
    <row r="417" spans="1:3" x14ac:dyDescent="0.25">
      <c r="A417" s="45"/>
      <c r="B417" s="46" t="s">
        <v>177</v>
      </c>
      <c r="C417" s="47">
        <v>0.10309952927597264</v>
      </c>
    </row>
    <row r="418" spans="1:3" x14ac:dyDescent="0.25">
      <c r="A418" s="45"/>
      <c r="B418" s="46" t="s">
        <v>178</v>
      </c>
      <c r="C418" s="47">
        <v>9.4095396091123232E-2</v>
      </c>
    </row>
    <row r="419" spans="1:3" x14ac:dyDescent="0.25">
      <c r="A419" s="45"/>
      <c r="B419" s="46" t="s">
        <v>244</v>
      </c>
      <c r="C419" s="47">
        <v>9.3330007354542333E-2</v>
      </c>
    </row>
    <row r="420" spans="1:3" x14ac:dyDescent="0.25">
      <c r="A420" s="45"/>
      <c r="B420" s="46" t="s">
        <v>104</v>
      </c>
      <c r="C420" s="47">
        <v>9.3282131710653082E-2</v>
      </c>
    </row>
    <row r="421" spans="1:3" x14ac:dyDescent="0.25">
      <c r="A421" s="45"/>
      <c r="B421" s="46" t="s">
        <v>123</v>
      </c>
      <c r="C421" s="47">
        <v>7.8533297636866423E-2</v>
      </c>
    </row>
    <row r="422" spans="1:3" x14ac:dyDescent="0.25">
      <c r="A422" s="45"/>
      <c r="B422" s="46" t="s">
        <v>186</v>
      </c>
      <c r="C422" s="47">
        <v>2.6488591153598542E-2</v>
      </c>
    </row>
    <row r="423" spans="1:3" x14ac:dyDescent="0.25">
      <c r="A423" s="45"/>
      <c r="B423" s="46"/>
      <c r="C423" s="47"/>
    </row>
    <row r="424" spans="1:3" x14ac:dyDescent="0.25">
      <c r="A424" s="45" t="s">
        <v>250</v>
      </c>
      <c r="B424" s="46" t="s">
        <v>251</v>
      </c>
      <c r="C424" s="47">
        <v>2.1273895737878797E-2</v>
      </c>
    </row>
    <row r="425" spans="1:3" x14ac:dyDescent="0.25">
      <c r="A425" s="45"/>
      <c r="B425" s="46" t="s">
        <v>252</v>
      </c>
      <c r="C425" s="47">
        <v>2.1232213624031156E-2</v>
      </c>
    </row>
    <row r="426" spans="1:3" x14ac:dyDescent="0.25">
      <c r="A426" s="45"/>
      <c r="B426" s="46" t="s">
        <v>129</v>
      </c>
      <c r="C426" s="47">
        <v>2.1206533128265394E-2</v>
      </c>
    </row>
    <row r="427" spans="1:3" x14ac:dyDescent="0.25">
      <c r="A427" s="45"/>
      <c r="B427" s="46" t="s">
        <v>159</v>
      </c>
      <c r="C427" s="47">
        <v>2.1019254029016041E-2</v>
      </c>
    </row>
    <row r="428" spans="1:3" x14ac:dyDescent="0.25">
      <c r="A428" s="45"/>
      <c r="B428" s="46" t="s">
        <v>162</v>
      </c>
      <c r="C428" s="47">
        <v>2.0921624030920197E-2</v>
      </c>
    </row>
    <row r="429" spans="1:3" x14ac:dyDescent="0.25">
      <c r="A429" s="45"/>
      <c r="B429" s="46" t="s">
        <v>140</v>
      </c>
      <c r="C429" s="47">
        <v>2.0724147740262756E-2</v>
      </c>
    </row>
    <row r="430" spans="1:3" x14ac:dyDescent="0.25">
      <c r="A430" s="45"/>
      <c r="B430" s="46" t="s">
        <v>131</v>
      </c>
      <c r="C430" s="47">
        <v>2.06687947024989E-2</v>
      </c>
    </row>
    <row r="431" spans="1:3" x14ac:dyDescent="0.25">
      <c r="A431" s="45"/>
      <c r="B431" s="46" t="s">
        <v>253</v>
      </c>
      <c r="C431" s="47">
        <v>2.0660043924335823E-2</v>
      </c>
    </row>
    <row r="432" spans="1:3" x14ac:dyDescent="0.25">
      <c r="A432" s="45"/>
      <c r="B432" s="46" t="s">
        <v>254</v>
      </c>
      <c r="C432" s="47">
        <v>2.0650738083941585E-2</v>
      </c>
    </row>
    <row r="433" spans="1:3" x14ac:dyDescent="0.25">
      <c r="A433" s="45"/>
      <c r="B433" s="46" t="s">
        <v>124</v>
      </c>
      <c r="C433" s="47">
        <v>2.0644040348996504E-2</v>
      </c>
    </row>
    <row r="434" spans="1:3" x14ac:dyDescent="0.25">
      <c r="A434" s="45"/>
      <c r="B434" s="46"/>
      <c r="C434" s="47"/>
    </row>
    <row r="435" spans="1:3" x14ac:dyDescent="0.25">
      <c r="A435" s="45" t="s">
        <v>255</v>
      </c>
      <c r="B435" s="52" t="s">
        <v>158</v>
      </c>
      <c r="C435" s="53">
        <v>4.1643287375653454E-2</v>
      </c>
    </row>
    <row r="436" spans="1:3" x14ac:dyDescent="0.25">
      <c r="A436" s="45"/>
      <c r="B436" s="52" t="s">
        <v>161</v>
      </c>
      <c r="C436" s="53">
        <v>3.5824857478942429E-2</v>
      </c>
    </row>
    <row r="437" spans="1:3" x14ac:dyDescent="0.25">
      <c r="A437" s="45"/>
      <c r="B437" s="52" t="s">
        <v>228</v>
      </c>
      <c r="C437" s="53">
        <v>3.1093669553202363E-2</v>
      </c>
    </row>
    <row r="438" spans="1:3" x14ac:dyDescent="0.25">
      <c r="A438" s="45"/>
      <c r="B438" s="52" t="s">
        <v>102</v>
      </c>
      <c r="C438" s="53">
        <v>2.8547338592427727E-2</v>
      </c>
    </row>
    <row r="439" spans="1:3" x14ac:dyDescent="0.25">
      <c r="A439" s="45"/>
      <c r="B439" s="52" t="s">
        <v>136</v>
      </c>
      <c r="C439" s="53">
        <v>2.790767064589969E-2</v>
      </c>
    </row>
    <row r="440" spans="1:3" x14ac:dyDescent="0.25">
      <c r="A440" s="45"/>
      <c r="B440" s="52" t="s">
        <v>104</v>
      </c>
      <c r="C440" s="53">
        <v>2.7900749714824584E-2</v>
      </c>
    </row>
    <row r="441" spans="1:3" x14ac:dyDescent="0.25">
      <c r="A441" s="45"/>
      <c r="B441" s="52" t="s">
        <v>135</v>
      </c>
      <c r="C441" s="53">
        <v>2.6834575800528147E-2</v>
      </c>
    </row>
    <row r="442" spans="1:3" x14ac:dyDescent="0.25">
      <c r="A442" s="45"/>
      <c r="B442" s="52" t="s">
        <v>232</v>
      </c>
      <c r="C442" s="53">
        <v>2.6746727244075275E-2</v>
      </c>
    </row>
    <row r="443" spans="1:3" x14ac:dyDescent="0.25">
      <c r="A443" s="45"/>
      <c r="B443" s="52" t="s">
        <v>233</v>
      </c>
      <c r="C443" s="53">
        <v>2.6685733958819409E-2</v>
      </c>
    </row>
    <row r="444" spans="1:3" x14ac:dyDescent="0.25">
      <c r="A444" s="45"/>
      <c r="B444" s="52" t="s">
        <v>244</v>
      </c>
      <c r="C444" s="53">
        <v>2.6676489649483794E-2</v>
      </c>
    </row>
    <row r="445" spans="1:3" x14ac:dyDescent="0.25">
      <c r="A445" s="45"/>
      <c r="B445" s="52"/>
      <c r="C445" s="53"/>
    </row>
    <row r="446" spans="1:3" x14ac:dyDescent="0.25">
      <c r="A446" s="45" t="s">
        <v>256</v>
      </c>
      <c r="B446" s="46" t="s">
        <v>257</v>
      </c>
      <c r="C446" s="47">
        <v>0.11255378368758888</v>
      </c>
    </row>
    <row r="447" spans="1:3" x14ac:dyDescent="0.25">
      <c r="A447" s="45"/>
      <c r="B447" s="46" t="s">
        <v>246</v>
      </c>
      <c r="C447" s="47">
        <v>9.9411936112323296E-2</v>
      </c>
    </row>
    <row r="448" spans="1:3" x14ac:dyDescent="0.25">
      <c r="A448" s="45"/>
      <c r="B448" s="46" t="s">
        <v>178</v>
      </c>
      <c r="C448" s="47">
        <v>9.8556598842562113E-2</v>
      </c>
    </row>
    <row r="449" spans="1:3" x14ac:dyDescent="0.25">
      <c r="A449" s="45"/>
      <c r="B449" s="46" t="s">
        <v>258</v>
      </c>
      <c r="C449" s="47">
        <v>9.6502611086501031E-2</v>
      </c>
    </row>
    <row r="450" spans="1:3" x14ac:dyDescent="0.25">
      <c r="A450" s="45"/>
      <c r="B450" s="46" t="s">
        <v>181</v>
      </c>
      <c r="C450" s="47">
        <v>9.6289677613984451E-2</v>
      </c>
    </row>
    <row r="451" spans="1:3" x14ac:dyDescent="0.25">
      <c r="A451" s="45"/>
      <c r="B451" s="46" t="s">
        <v>184</v>
      </c>
      <c r="C451" s="47">
        <v>9.5073672379697452E-2</v>
      </c>
    </row>
    <row r="452" spans="1:3" x14ac:dyDescent="0.25">
      <c r="A452" s="45"/>
      <c r="B452" s="46" t="s">
        <v>125</v>
      </c>
      <c r="C452" s="47">
        <v>9.4011753313968105E-2</v>
      </c>
    </row>
    <row r="453" spans="1:3" x14ac:dyDescent="0.25">
      <c r="A453" s="45"/>
      <c r="B453" s="46" t="s">
        <v>177</v>
      </c>
      <c r="C453" s="47">
        <v>9.0634875886440827E-2</v>
      </c>
    </row>
    <row r="454" spans="1:3" x14ac:dyDescent="0.25">
      <c r="A454" s="45"/>
      <c r="B454" s="46" t="s">
        <v>226</v>
      </c>
      <c r="C454" s="47">
        <v>8.1933524270994387E-2</v>
      </c>
    </row>
    <row r="455" spans="1:3" x14ac:dyDescent="0.25">
      <c r="A455" s="45"/>
      <c r="B455" s="46" t="s">
        <v>123</v>
      </c>
      <c r="C455" s="47">
        <v>7.9135726530607325E-2</v>
      </c>
    </row>
    <row r="456" spans="1:3" x14ac:dyDescent="0.25">
      <c r="A456" s="45"/>
      <c r="B456" s="46"/>
      <c r="C456" s="47"/>
    </row>
    <row r="457" spans="1:3" x14ac:dyDescent="0.25">
      <c r="A457" s="45" t="s">
        <v>259</v>
      </c>
      <c r="B457" s="46" t="s">
        <v>246</v>
      </c>
      <c r="C457" s="47">
        <v>0.11313760605430763</v>
      </c>
    </row>
    <row r="458" spans="1:3" x14ac:dyDescent="0.25">
      <c r="A458" s="45"/>
      <c r="B458" s="46" t="s">
        <v>178</v>
      </c>
      <c r="C458" s="47">
        <v>0.11216417352958458</v>
      </c>
    </row>
    <row r="459" spans="1:3" x14ac:dyDescent="0.25">
      <c r="A459" s="45"/>
      <c r="B459" s="46" t="s">
        <v>123</v>
      </c>
      <c r="C459" s="47">
        <v>0.10986316348131073</v>
      </c>
    </row>
    <row r="460" spans="1:3" x14ac:dyDescent="0.25">
      <c r="A460" s="45"/>
      <c r="B460" s="46" t="s">
        <v>181</v>
      </c>
      <c r="C460" s="47">
        <v>0.10958426159018964</v>
      </c>
    </row>
    <row r="461" spans="1:3" x14ac:dyDescent="0.25">
      <c r="A461" s="45"/>
      <c r="B461" s="46" t="s">
        <v>177</v>
      </c>
      <c r="C461" s="47">
        <v>0.10502414021852528</v>
      </c>
    </row>
    <row r="462" spans="1:3" x14ac:dyDescent="0.25">
      <c r="A462" s="45"/>
      <c r="B462" s="46" t="s">
        <v>184</v>
      </c>
      <c r="C462" s="47">
        <v>0.1045936853859898</v>
      </c>
    </row>
    <row r="463" spans="1:3" x14ac:dyDescent="0.25">
      <c r="A463" s="45"/>
      <c r="B463" s="46" t="s">
        <v>125</v>
      </c>
      <c r="C463" s="47">
        <v>0.10155156500786472</v>
      </c>
    </row>
    <row r="464" spans="1:3" x14ac:dyDescent="0.25">
      <c r="A464" s="45"/>
      <c r="B464" s="46" t="s">
        <v>258</v>
      </c>
      <c r="C464" s="47">
        <v>9.8843935046192738E-2</v>
      </c>
    </row>
    <row r="465" spans="1:3" x14ac:dyDescent="0.25">
      <c r="A465" s="45"/>
      <c r="B465" s="46" t="s">
        <v>175</v>
      </c>
      <c r="C465" s="47">
        <v>7.1266923625432479E-2</v>
      </c>
    </row>
    <row r="466" spans="1:3" x14ac:dyDescent="0.25">
      <c r="A466" s="45"/>
      <c r="B466" s="46" t="s">
        <v>209</v>
      </c>
      <c r="C466" s="47">
        <v>5.1890600822305726E-2</v>
      </c>
    </row>
    <row r="467" spans="1:3" x14ac:dyDescent="0.25">
      <c r="A467" s="45"/>
      <c r="B467" s="46"/>
      <c r="C467" s="47"/>
    </row>
    <row r="468" spans="1:3" x14ac:dyDescent="0.25">
      <c r="A468" s="45" t="s">
        <v>72</v>
      </c>
      <c r="B468" s="46" t="s">
        <v>260</v>
      </c>
      <c r="C468" s="47">
        <v>8.1301356993859583E-2</v>
      </c>
    </row>
    <row r="469" spans="1:3" x14ac:dyDescent="0.25">
      <c r="A469" s="45"/>
      <c r="B469" s="46" t="s">
        <v>220</v>
      </c>
      <c r="C469" s="47">
        <v>8.1109325736759816E-2</v>
      </c>
    </row>
    <row r="470" spans="1:3" x14ac:dyDescent="0.25">
      <c r="A470" s="45"/>
      <c r="B470" s="46" t="s">
        <v>103</v>
      </c>
      <c r="C470" s="47">
        <v>6.7151731965687689E-2</v>
      </c>
    </row>
    <row r="471" spans="1:3" x14ac:dyDescent="0.25">
      <c r="A471" s="45"/>
      <c r="B471" s="46" t="s">
        <v>105</v>
      </c>
      <c r="C471" s="47">
        <v>6.2374863123433967E-2</v>
      </c>
    </row>
    <row r="472" spans="1:3" x14ac:dyDescent="0.25">
      <c r="A472" s="45"/>
      <c r="B472" s="46" t="s">
        <v>102</v>
      </c>
      <c r="C472" s="47">
        <v>3.3880641547936484E-2</v>
      </c>
    </row>
    <row r="473" spans="1:3" x14ac:dyDescent="0.25">
      <c r="A473" s="45"/>
      <c r="B473" s="46" t="s">
        <v>122</v>
      </c>
      <c r="C473" s="47">
        <v>2.5405455337337089E-2</v>
      </c>
    </row>
    <row r="474" spans="1:3" x14ac:dyDescent="0.25">
      <c r="A474" s="45"/>
      <c r="B474" s="46" t="s">
        <v>201</v>
      </c>
      <c r="C474" s="47">
        <v>6.7283539987332969E-3</v>
      </c>
    </row>
    <row r="475" spans="1:3" x14ac:dyDescent="0.25">
      <c r="A475" s="45"/>
      <c r="B475" s="46" t="s">
        <v>261</v>
      </c>
      <c r="C475" s="47">
        <v>4.4395782087365901E-4</v>
      </c>
    </row>
    <row r="476" spans="1:3" x14ac:dyDescent="0.25">
      <c r="A476" s="45"/>
      <c r="B476" s="46" t="s">
        <v>139</v>
      </c>
      <c r="C476" s="47">
        <v>2.5504840570964027E-4</v>
      </c>
    </row>
    <row r="477" spans="1:3" x14ac:dyDescent="0.25">
      <c r="A477" s="45"/>
      <c r="B477" s="46" t="s">
        <v>262</v>
      </c>
      <c r="C477" s="47">
        <v>1.7828356483011974E-4</v>
      </c>
    </row>
    <row r="478" spans="1:3" x14ac:dyDescent="0.25">
      <c r="A478" s="45"/>
      <c r="B478" s="46"/>
      <c r="C478" s="47"/>
    </row>
    <row r="479" spans="1:3" x14ac:dyDescent="0.25">
      <c r="A479" s="45" t="s">
        <v>263</v>
      </c>
      <c r="B479" s="46" t="s">
        <v>125</v>
      </c>
      <c r="C479" s="47">
        <v>0.11756249642792553</v>
      </c>
    </row>
    <row r="480" spans="1:3" x14ac:dyDescent="0.25">
      <c r="A480" s="45"/>
      <c r="B480" s="46" t="s">
        <v>246</v>
      </c>
      <c r="C480" s="47">
        <v>0.11365931562821033</v>
      </c>
    </row>
    <row r="481" spans="1:3" x14ac:dyDescent="0.25">
      <c r="A481" s="45"/>
      <c r="B481" s="46" t="s">
        <v>178</v>
      </c>
      <c r="C481" s="47">
        <v>0.11251299875222792</v>
      </c>
    </row>
    <row r="482" spans="1:3" x14ac:dyDescent="0.25">
      <c r="A482" s="45"/>
      <c r="B482" s="46" t="s">
        <v>181</v>
      </c>
      <c r="C482" s="47">
        <v>0.10992506340564981</v>
      </c>
    </row>
    <row r="483" spans="1:3" x14ac:dyDescent="0.25">
      <c r="A483" s="45"/>
      <c r="B483" s="46" t="s">
        <v>177</v>
      </c>
      <c r="C483" s="47">
        <v>0.10772008141496256</v>
      </c>
    </row>
    <row r="484" spans="1:3" x14ac:dyDescent="0.25">
      <c r="A484" s="45"/>
      <c r="B484" s="46" t="s">
        <v>184</v>
      </c>
      <c r="C484" s="47">
        <v>0.10697077708436911</v>
      </c>
    </row>
    <row r="485" spans="1:3" x14ac:dyDescent="0.25">
      <c r="A485" s="45"/>
      <c r="B485" s="46" t="s">
        <v>209</v>
      </c>
      <c r="C485" s="47">
        <v>0.105293715714025</v>
      </c>
    </row>
    <row r="486" spans="1:3" x14ac:dyDescent="0.25">
      <c r="A486" s="45"/>
      <c r="B486" s="46" t="s">
        <v>257</v>
      </c>
      <c r="C486" s="47">
        <v>8.8031660496470029E-2</v>
      </c>
    </row>
    <row r="487" spans="1:3" x14ac:dyDescent="0.25">
      <c r="A487" s="45"/>
      <c r="B487" s="46" t="s">
        <v>123</v>
      </c>
      <c r="C487" s="47">
        <v>7.705677483195672E-2</v>
      </c>
    </row>
    <row r="488" spans="1:3" x14ac:dyDescent="0.25">
      <c r="A488" s="45"/>
      <c r="B488" s="46" t="s">
        <v>258</v>
      </c>
      <c r="C488" s="47">
        <v>4.5389277782049771E-2</v>
      </c>
    </row>
    <row r="489" spans="1:3" x14ac:dyDescent="0.25">
      <c r="A489" s="45"/>
      <c r="B489" s="46"/>
      <c r="C489" s="47"/>
    </row>
    <row r="490" spans="1:3" x14ac:dyDescent="0.25">
      <c r="A490" s="45" t="s">
        <v>264</v>
      </c>
      <c r="B490" s="46" t="s">
        <v>258</v>
      </c>
      <c r="C490" s="47">
        <v>8.6604956183169671E-2</v>
      </c>
    </row>
    <row r="491" spans="1:3" x14ac:dyDescent="0.25">
      <c r="A491" s="45"/>
      <c r="B491" s="46" t="s">
        <v>257</v>
      </c>
      <c r="C491" s="47">
        <v>8.6592895462446071E-2</v>
      </c>
    </row>
    <row r="492" spans="1:3" x14ac:dyDescent="0.25">
      <c r="A492" s="45"/>
      <c r="B492" s="46" t="s">
        <v>179</v>
      </c>
      <c r="C492" s="47">
        <v>8.6516092587589369E-2</v>
      </c>
    </row>
    <row r="493" spans="1:3" x14ac:dyDescent="0.25">
      <c r="A493" s="45"/>
      <c r="B493" s="46" t="s">
        <v>265</v>
      </c>
      <c r="C493" s="47">
        <v>8.6429059552803847E-2</v>
      </c>
    </row>
    <row r="494" spans="1:3" x14ac:dyDescent="0.25">
      <c r="A494" s="45"/>
      <c r="B494" s="46" t="s">
        <v>184</v>
      </c>
      <c r="C494" s="47">
        <v>8.6304253696473876E-2</v>
      </c>
    </row>
    <row r="495" spans="1:3" x14ac:dyDescent="0.25">
      <c r="A495" s="45"/>
      <c r="B495" s="46" t="s">
        <v>209</v>
      </c>
      <c r="C495" s="47">
        <v>8.6060984049653705E-2</v>
      </c>
    </row>
    <row r="496" spans="1:3" x14ac:dyDescent="0.25">
      <c r="A496" s="45"/>
      <c r="B496" s="46" t="s">
        <v>123</v>
      </c>
      <c r="C496" s="47">
        <v>8.5537268957252124E-2</v>
      </c>
    </row>
    <row r="497" spans="1:3" x14ac:dyDescent="0.25">
      <c r="A497" s="45"/>
      <c r="B497" s="46" t="s">
        <v>177</v>
      </c>
      <c r="C497" s="47">
        <v>8.3506651590461348E-2</v>
      </c>
    </row>
    <row r="498" spans="1:3" x14ac:dyDescent="0.25">
      <c r="A498" s="45"/>
      <c r="B498" s="46" t="s">
        <v>266</v>
      </c>
      <c r="C498" s="47">
        <v>8.1177387666449885E-2</v>
      </c>
    </row>
    <row r="499" spans="1:3" x14ac:dyDescent="0.25">
      <c r="A499" s="45"/>
      <c r="B499" s="46" t="s">
        <v>185</v>
      </c>
      <c r="C499" s="47">
        <v>7.6637210960930249E-2</v>
      </c>
    </row>
    <row r="500" spans="1:3" x14ac:dyDescent="0.25">
      <c r="A500" s="45"/>
      <c r="B500" s="46"/>
      <c r="C500" s="47"/>
    </row>
    <row r="501" spans="1:3" x14ac:dyDescent="0.25">
      <c r="A501" s="45" t="s">
        <v>267</v>
      </c>
      <c r="B501" s="46" t="s">
        <v>125</v>
      </c>
      <c r="C501" s="47">
        <v>0.1123104499039663</v>
      </c>
    </row>
    <row r="502" spans="1:3" x14ac:dyDescent="0.25">
      <c r="A502" s="45"/>
      <c r="B502" s="46" t="s">
        <v>179</v>
      </c>
      <c r="C502" s="47">
        <v>0.10676857366173739</v>
      </c>
    </row>
    <row r="503" spans="1:3" x14ac:dyDescent="0.25">
      <c r="A503" s="45"/>
      <c r="B503" s="35" t="s">
        <v>184</v>
      </c>
      <c r="C503" s="47">
        <v>0.10650714557748921</v>
      </c>
    </row>
    <row r="504" spans="1:3" x14ac:dyDescent="0.25">
      <c r="A504" s="45"/>
      <c r="B504" s="46" t="s">
        <v>265</v>
      </c>
      <c r="C504" s="47">
        <v>9.9219690358421458E-2</v>
      </c>
    </row>
    <row r="505" spans="1:3" x14ac:dyDescent="0.25">
      <c r="A505" s="45"/>
      <c r="B505" s="46" t="s">
        <v>258</v>
      </c>
      <c r="C505" s="47">
        <v>9.8327980122364642E-2</v>
      </c>
    </row>
    <row r="506" spans="1:3" x14ac:dyDescent="0.25">
      <c r="A506" s="45"/>
      <c r="B506" s="46" t="s">
        <v>257</v>
      </c>
      <c r="C506" s="47">
        <v>9.8314286837824866E-2</v>
      </c>
    </row>
    <row r="507" spans="1:3" x14ac:dyDescent="0.25">
      <c r="A507" s="45"/>
      <c r="B507" s="46" t="s">
        <v>123</v>
      </c>
      <c r="C507" s="47">
        <v>9.7115768571425842E-2</v>
      </c>
    </row>
    <row r="508" spans="1:3" x14ac:dyDescent="0.25">
      <c r="A508" s="45"/>
      <c r="B508" s="46" t="s">
        <v>209</v>
      </c>
      <c r="C508" s="47">
        <v>8.496554331188233E-2</v>
      </c>
    </row>
    <row r="509" spans="1:3" x14ac:dyDescent="0.25">
      <c r="A509" s="45"/>
      <c r="B509" s="46" t="s">
        <v>177</v>
      </c>
      <c r="C509" s="47">
        <v>8.2443724074151598E-2</v>
      </c>
    </row>
    <row r="510" spans="1:3" x14ac:dyDescent="0.25">
      <c r="A510" s="45"/>
      <c r="B510" s="46" t="s">
        <v>178</v>
      </c>
      <c r="C510" s="47">
        <v>6.1351024436083888E-2</v>
      </c>
    </row>
    <row r="511" spans="1:3" x14ac:dyDescent="0.25">
      <c r="A511" s="45"/>
      <c r="B511" s="46"/>
      <c r="C511" s="47"/>
    </row>
    <row r="512" spans="1:3" x14ac:dyDescent="0.25">
      <c r="A512" s="45" t="s">
        <v>268</v>
      </c>
      <c r="B512" s="46" t="s">
        <v>105</v>
      </c>
      <c r="C512" s="47">
        <v>0.99114208677636007</v>
      </c>
    </row>
    <row r="513" spans="1:3" x14ac:dyDescent="0.25">
      <c r="A513" s="45"/>
      <c r="B513" s="46" t="s">
        <v>102</v>
      </c>
      <c r="C513" s="47">
        <v>7.9514380097960094E-3</v>
      </c>
    </row>
    <row r="514" spans="1:3" x14ac:dyDescent="0.25">
      <c r="A514" s="45"/>
    </row>
    <row r="515" spans="1:3" x14ac:dyDescent="0.25">
      <c r="A515" s="45" t="s">
        <v>269</v>
      </c>
      <c r="B515" s="46" t="s">
        <v>179</v>
      </c>
      <c r="C515" s="47">
        <v>0.11520454858341751</v>
      </c>
    </row>
    <row r="516" spans="1:3" x14ac:dyDescent="0.25">
      <c r="A516" s="45"/>
      <c r="B516" s="46" t="s">
        <v>209</v>
      </c>
      <c r="C516" s="47">
        <v>0.11459852753139699</v>
      </c>
    </row>
    <row r="517" spans="1:3" x14ac:dyDescent="0.25">
      <c r="A517" s="45"/>
      <c r="B517" s="46" t="s">
        <v>123</v>
      </c>
      <c r="C517" s="47">
        <v>0.11445257735497499</v>
      </c>
    </row>
    <row r="518" spans="1:3" x14ac:dyDescent="0.25">
      <c r="A518" s="45"/>
      <c r="B518" s="46" t="s">
        <v>177</v>
      </c>
      <c r="C518" s="47">
        <v>0.11119718670296402</v>
      </c>
    </row>
    <row r="519" spans="1:3" x14ac:dyDescent="0.25">
      <c r="A519" s="45"/>
      <c r="B519" s="46" t="s">
        <v>184</v>
      </c>
      <c r="C519" s="47">
        <v>0.10447496782109794</v>
      </c>
    </row>
    <row r="520" spans="1:3" x14ac:dyDescent="0.25">
      <c r="A520" s="45"/>
      <c r="B520" s="46" t="s">
        <v>257</v>
      </c>
      <c r="C520" s="47">
        <v>0.10153426926729524</v>
      </c>
    </row>
    <row r="521" spans="1:3" x14ac:dyDescent="0.25">
      <c r="A521" s="45"/>
      <c r="B521" s="46" t="s">
        <v>258</v>
      </c>
      <c r="C521" s="47">
        <v>9.4355082869027176E-2</v>
      </c>
    </row>
    <row r="522" spans="1:3" x14ac:dyDescent="0.25">
      <c r="A522" s="45"/>
      <c r="B522" s="46" t="s">
        <v>185</v>
      </c>
      <c r="C522" s="47">
        <v>8.5900557088368898E-2</v>
      </c>
    </row>
    <row r="523" spans="1:3" x14ac:dyDescent="0.25">
      <c r="A523" s="45"/>
      <c r="B523" s="46" t="s">
        <v>246</v>
      </c>
      <c r="C523" s="47">
        <v>6.6007955814950281E-2</v>
      </c>
    </row>
    <row r="524" spans="1:3" x14ac:dyDescent="0.25">
      <c r="A524" s="45"/>
      <c r="B524" s="46" t="s">
        <v>125</v>
      </c>
      <c r="C524" s="47">
        <v>2.8781281073508164E-2</v>
      </c>
    </row>
    <row r="525" spans="1:3" x14ac:dyDescent="0.25">
      <c r="A525" s="45"/>
    </row>
    <row r="526" spans="1:3" x14ac:dyDescent="0.25">
      <c r="A526" s="45" t="s">
        <v>270</v>
      </c>
      <c r="B526" s="46" t="s">
        <v>179</v>
      </c>
      <c r="C526" s="47">
        <v>0.11988394662831972</v>
      </c>
    </row>
    <row r="527" spans="1:3" x14ac:dyDescent="0.25">
      <c r="A527" s="45"/>
      <c r="B527" s="46" t="s">
        <v>123</v>
      </c>
      <c r="C527" s="47">
        <v>0.11971112087734247</v>
      </c>
    </row>
    <row r="528" spans="1:3" x14ac:dyDescent="0.25">
      <c r="A528" s="45"/>
      <c r="B528" s="46" t="s">
        <v>271</v>
      </c>
      <c r="C528" s="47">
        <v>0.11935686235170245</v>
      </c>
    </row>
    <row r="529" spans="1:3" x14ac:dyDescent="0.25">
      <c r="A529" s="45"/>
      <c r="B529" s="46" t="s">
        <v>177</v>
      </c>
      <c r="C529" s="47">
        <v>0.11742971582127162</v>
      </c>
    </row>
    <row r="530" spans="1:3" x14ac:dyDescent="0.25">
      <c r="A530" s="45"/>
      <c r="B530" s="46" t="s">
        <v>178</v>
      </c>
      <c r="C530" s="47">
        <v>0.11653816027083719</v>
      </c>
    </row>
    <row r="531" spans="1:3" x14ac:dyDescent="0.25">
      <c r="A531" s="45"/>
      <c r="B531" s="46" t="s">
        <v>244</v>
      </c>
      <c r="C531" s="47">
        <v>0.11104405917841879</v>
      </c>
    </row>
    <row r="532" spans="1:3" x14ac:dyDescent="0.25">
      <c r="A532" s="45"/>
      <c r="B532" s="46" t="s">
        <v>184</v>
      </c>
      <c r="C532" s="47">
        <v>9.9043313973210589E-2</v>
      </c>
    </row>
    <row r="533" spans="1:3" x14ac:dyDescent="0.25">
      <c r="A533" s="45"/>
      <c r="B533" s="46" t="s">
        <v>125</v>
      </c>
      <c r="C533" s="47">
        <v>8.4208513430992948E-2</v>
      </c>
    </row>
    <row r="534" spans="1:3" x14ac:dyDescent="0.25">
      <c r="A534" s="45"/>
      <c r="B534" s="46" t="s">
        <v>209</v>
      </c>
      <c r="C534" s="47">
        <v>6.7576875725493521E-2</v>
      </c>
    </row>
    <row r="535" spans="1:3" x14ac:dyDescent="0.25">
      <c r="A535" s="45"/>
      <c r="B535" s="46" t="s">
        <v>246</v>
      </c>
      <c r="C535" s="47">
        <v>2.3860416653369673E-2</v>
      </c>
    </row>
    <row r="536" spans="1:3" x14ac:dyDescent="0.25">
      <c r="A536" s="45"/>
    </row>
    <row r="537" spans="1:3" x14ac:dyDescent="0.25">
      <c r="A537" s="45" t="s">
        <v>272</v>
      </c>
      <c r="B537" s="46" t="s">
        <v>271</v>
      </c>
      <c r="C537" s="47">
        <v>0.11778126680168359</v>
      </c>
    </row>
    <row r="538" spans="1:3" x14ac:dyDescent="0.25">
      <c r="A538" s="45"/>
      <c r="B538" s="46" t="s">
        <v>244</v>
      </c>
      <c r="C538" s="47">
        <v>0.11740521273227908</v>
      </c>
    </row>
    <row r="539" spans="1:3" x14ac:dyDescent="0.25">
      <c r="A539" s="45"/>
      <c r="B539" s="46" t="s">
        <v>181</v>
      </c>
      <c r="C539" s="47">
        <v>0.11657907846549058</v>
      </c>
    </row>
    <row r="540" spans="1:3" x14ac:dyDescent="0.25">
      <c r="A540" s="45"/>
      <c r="B540" s="46" t="s">
        <v>179</v>
      </c>
      <c r="C540" s="47">
        <v>0.11002029566853738</v>
      </c>
    </row>
    <row r="541" spans="1:3" x14ac:dyDescent="0.25">
      <c r="A541" s="45"/>
      <c r="B541" s="46" t="s">
        <v>184</v>
      </c>
      <c r="C541" s="47">
        <v>9.382643685636341E-2</v>
      </c>
    </row>
    <row r="542" spans="1:3" x14ac:dyDescent="0.25">
      <c r="A542" s="45"/>
      <c r="B542" s="46" t="s">
        <v>177</v>
      </c>
      <c r="C542" s="47">
        <v>9.1349046664612341E-2</v>
      </c>
    </row>
    <row r="543" spans="1:3" x14ac:dyDescent="0.25">
      <c r="A543" s="45"/>
      <c r="B543" s="46" t="s">
        <v>104</v>
      </c>
      <c r="C543" s="47">
        <v>8.2056498841702352E-2</v>
      </c>
    </row>
    <row r="544" spans="1:3" x14ac:dyDescent="0.25">
      <c r="A544" s="45"/>
      <c r="B544" s="46" t="s">
        <v>185</v>
      </c>
      <c r="C544" s="47">
        <v>8.1505738018087845E-2</v>
      </c>
    </row>
    <row r="545" spans="1:3" x14ac:dyDescent="0.25">
      <c r="A545" s="45"/>
      <c r="B545" s="46" t="s">
        <v>123</v>
      </c>
      <c r="C545" s="47">
        <v>6.8515892341667592E-2</v>
      </c>
    </row>
    <row r="546" spans="1:3" x14ac:dyDescent="0.25">
      <c r="A546" s="45"/>
      <c r="B546" s="46" t="s">
        <v>125</v>
      </c>
      <c r="C546" s="47">
        <v>5.8247559264283544E-2</v>
      </c>
    </row>
    <row r="547" spans="1:3" x14ac:dyDescent="0.25">
      <c r="A547" s="45"/>
    </row>
    <row r="548" spans="1:3" x14ac:dyDescent="0.25">
      <c r="A548" s="45" t="s">
        <v>273</v>
      </c>
      <c r="B548" s="46" t="s">
        <v>184</v>
      </c>
      <c r="C548" s="47">
        <v>0.11884539012660346</v>
      </c>
    </row>
    <row r="549" spans="1:3" x14ac:dyDescent="0.25">
      <c r="A549" s="45"/>
      <c r="B549" s="46" t="s">
        <v>123</v>
      </c>
      <c r="C549" s="47">
        <v>0.10533936374191136</v>
      </c>
    </row>
    <row r="550" spans="1:3" x14ac:dyDescent="0.25">
      <c r="A550" s="45"/>
      <c r="B550" s="46" t="s">
        <v>274</v>
      </c>
      <c r="C550" s="47">
        <v>0.10500853626541694</v>
      </c>
    </row>
    <row r="551" spans="1:3" x14ac:dyDescent="0.25">
      <c r="A551" s="45"/>
      <c r="B551" s="46" t="s">
        <v>244</v>
      </c>
      <c r="C551" s="47">
        <v>0.10497280958026028</v>
      </c>
    </row>
    <row r="552" spans="1:3" x14ac:dyDescent="0.25">
      <c r="A552" s="45"/>
      <c r="B552" s="46" t="s">
        <v>181</v>
      </c>
      <c r="C552" s="47">
        <v>0.10423415724197473</v>
      </c>
    </row>
    <row r="553" spans="1:3" x14ac:dyDescent="0.25">
      <c r="A553" s="45"/>
      <c r="B553" s="46" t="s">
        <v>185</v>
      </c>
      <c r="C553" s="47">
        <v>0.10410691700694313</v>
      </c>
    </row>
    <row r="554" spans="1:3" x14ac:dyDescent="0.25">
      <c r="A554" s="45"/>
      <c r="B554" s="46" t="s">
        <v>177</v>
      </c>
      <c r="C554" s="47">
        <v>9.8691606142568361E-2</v>
      </c>
    </row>
    <row r="555" spans="1:3" x14ac:dyDescent="0.25">
      <c r="A555" s="45"/>
      <c r="B555" s="46" t="s">
        <v>179</v>
      </c>
      <c r="C555" s="47">
        <v>9.5196681629875921E-2</v>
      </c>
    </row>
    <row r="556" spans="1:3" x14ac:dyDescent="0.25">
      <c r="A556" s="45"/>
      <c r="B556" s="46" t="s">
        <v>271</v>
      </c>
      <c r="C556" s="47">
        <v>8.424723369473272E-2</v>
      </c>
    </row>
    <row r="557" spans="1:3" x14ac:dyDescent="0.25">
      <c r="A557" s="45"/>
      <c r="B557" s="46" t="s">
        <v>209</v>
      </c>
      <c r="C557" s="47">
        <v>5.2206893863324111E-2</v>
      </c>
    </row>
    <row r="558" spans="1:3" x14ac:dyDescent="0.25">
      <c r="A558" s="45"/>
    </row>
    <row r="559" spans="1:3" x14ac:dyDescent="0.25">
      <c r="A559" s="45" t="s">
        <v>275</v>
      </c>
      <c r="B559" s="52" t="s">
        <v>158</v>
      </c>
      <c r="C559" s="53">
        <v>4.2078442689211772E-2</v>
      </c>
    </row>
    <row r="560" spans="1:3" x14ac:dyDescent="0.25">
      <c r="A560" s="45"/>
      <c r="B560" s="52" t="s">
        <v>161</v>
      </c>
      <c r="C560" s="53">
        <v>3.6452951655214907E-2</v>
      </c>
    </row>
    <row r="561" spans="1:3" x14ac:dyDescent="0.25">
      <c r="A561" s="45"/>
      <c r="B561" s="52" t="s">
        <v>228</v>
      </c>
      <c r="C561" s="53">
        <v>3.1064970602347246E-2</v>
      </c>
    </row>
    <row r="562" spans="1:3" x14ac:dyDescent="0.25">
      <c r="A562" s="45"/>
      <c r="B562" s="52" t="s">
        <v>102</v>
      </c>
      <c r="C562" s="53">
        <v>2.8546619115042093E-2</v>
      </c>
    </row>
    <row r="563" spans="1:3" x14ac:dyDescent="0.25">
      <c r="A563" s="45"/>
      <c r="B563" s="52" t="s">
        <v>136</v>
      </c>
      <c r="C563" s="53">
        <v>2.7877187934809072E-2</v>
      </c>
    </row>
    <row r="564" spans="1:3" x14ac:dyDescent="0.25">
      <c r="A564" s="45"/>
      <c r="B564" s="52" t="s">
        <v>104</v>
      </c>
      <c r="C564" s="53">
        <v>2.7857346359396466E-2</v>
      </c>
    </row>
    <row r="565" spans="1:3" x14ac:dyDescent="0.25">
      <c r="A565" s="45"/>
      <c r="B565" s="52" t="s">
        <v>135</v>
      </c>
      <c r="C565" s="53">
        <v>2.6813584153854791E-2</v>
      </c>
    </row>
    <row r="566" spans="1:3" x14ac:dyDescent="0.25">
      <c r="A566" s="45"/>
      <c r="B566" s="52" t="s">
        <v>232</v>
      </c>
      <c r="C566" s="53">
        <v>2.6738462425856924E-2</v>
      </c>
    </row>
    <row r="567" spans="1:3" x14ac:dyDescent="0.25">
      <c r="A567" s="45"/>
      <c r="B567" s="52" t="s">
        <v>233</v>
      </c>
      <c r="C567" s="53">
        <v>2.6663309939118227E-2</v>
      </c>
    </row>
    <row r="568" spans="1:3" x14ac:dyDescent="0.25">
      <c r="A568" s="45"/>
      <c r="B568" s="52" t="s">
        <v>129</v>
      </c>
      <c r="C568" s="53">
        <v>2.6648083301765442E-2</v>
      </c>
    </row>
    <row r="569" spans="1:3" x14ac:dyDescent="0.25">
      <c r="A569" s="54"/>
      <c r="B569" s="52"/>
      <c r="C569" s="53"/>
    </row>
    <row r="570" spans="1:3" x14ac:dyDescent="0.25">
      <c r="A570" s="38" t="s">
        <v>276</v>
      </c>
      <c r="B570" s="43" t="s">
        <v>201</v>
      </c>
      <c r="C570" s="44">
        <v>9.9352538525071185E-2</v>
      </c>
    </row>
    <row r="571" spans="1:3" x14ac:dyDescent="0.25">
      <c r="A571" s="38"/>
      <c r="B571" s="43" t="s">
        <v>135</v>
      </c>
      <c r="C571" s="44">
        <v>9.9351738498188027E-2</v>
      </c>
    </row>
    <row r="572" spans="1:3" x14ac:dyDescent="0.25">
      <c r="A572" s="38"/>
      <c r="B572" s="43" t="s">
        <v>178</v>
      </c>
      <c r="C572" s="44">
        <v>9.9277536004775305E-2</v>
      </c>
    </row>
    <row r="573" spans="1:3" x14ac:dyDescent="0.25">
      <c r="A573" s="38"/>
      <c r="B573" s="43" t="s">
        <v>205</v>
      </c>
      <c r="C573" s="44">
        <v>9.9247735003377732E-2</v>
      </c>
    </row>
    <row r="574" spans="1:3" x14ac:dyDescent="0.25">
      <c r="A574" s="38"/>
      <c r="B574" s="43" t="s">
        <v>198</v>
      </c>
      <c r="C574" s="44">
        <v>9.9214133874285182E-2</v>
      </c>
    </row>
    <row r="575" spans="1:3" x14ac:dyDescent="0.25">
      <c r="A575" s="38"/>
      <c r="B575" s="43" t="s">
        <v>277</v>
      </c>
      <c r="C575" s="44">
        <v>9.5347139932399266E-2</v>
      </c>
    </row>
    <row r="576" spans="1:3" x14ac:dyDescent="0.25">
      <c r="A576" s="38"/>
      <c r="B576" s="43" t="s">
        <v>216</v>
      </c>
      <c r="C576" s="44">
        <v>9.5281281719377858E-2</v>
      </c>
    </row>
    <row r="577" spans="1:3" x14ac:dyDescent="0.25">
      <c r="A577" s="38"/>
      <c r="B577" s="43" t="s">
        <v>278</v>
      </c>
      <c r="C577" s="44">
        <v>9.5224255803146488E-2</v>
      </c>
    </row>
    <row r="578" spans="1:3" x14ac:dyDescent="0.25">
      <c r="A578" s="38"/>
      <c r="B578" s="43" t="s">
        <v>203</v>
      </c>
      <c r="C578" s="44">
        <v>9.5185758509529012E-2</v>
      </c>
    </row>
    <row r="579" spans="1:3" x14ac:dyDescent="0.25">
      <c r="A579" s="38"/>
      <c r="B579" s="43" t="s">
        <v>279</v>
      </c>
      <c r="C579" s="44">
        <v>5.929634559085703E-2</v>
      </c>
    </row>
    <row r="580" spans="1:3" x14ac:dyDescent="0.25">
      <c r="A580" s="38"/>
      <c r="B580" s="43"/>
      <c r="C580" s="44"/>
    </row>
    <row r="581" spans="1:3" x14ac:dyDescent="0.25">
      <c r="A581" s="38" t="s">
        <v>280</v>
      </c>
      <c r="B581" s="43" t="s">
        <v>135</v>
      </c>
      <c r="C581" s="44">
        <v>9.9897238962900481E-2</v>
      </c>
    </row>
    <row r="582" spans="1:3" x14ac:dyDescent="0.25">
      <c r="A582" s="38"/>
      <c r="B582" s="43" t="s">
        <v>102</v>
      </c>
      <c r="C582" s="44">
        <v>9.9757828228851236E-2</v>
      </c>
    </row>
    <row r="583" spans="1:3" x14ac:dyDescent="0.25">
      <c r="A583" s="38"/>
      <c r="B583" s="43" t="s">
        <v>186</v>
      </c>
      <c r="C583" s="44">
        <v>9.972853937734541E-2</v>
      </c>
    </row>
    <row r="584" spans="1:3" x14ac:dyDescent="0.25">
      <c r="A584" s="38"/>
      <c r="B584" s="43" t="s">
        <v>281</v>
      </c>
      <c r="C584" s="44">
        <v>9.959017842292002E-2</v>
      </c>
    </row>
    <row r="585" spans="1:3" x14ac:dyDescent="0.25">
      <c r="A585" s="38"/>
      <c r="B585" s="43" t="s">
        <v>282</v>
      </c>
      <c r="C585" s="44">
        <v>9.959017842292002E-2</v>
      </c>
    </row>
    <row r="586" spans="1:3" x14ac:dyDescent="0.25">
      <c r="A586" s="38"/>
      <c r="B586" s="43" t="s">
        <v>216</v>
      </c>
      <c r="C586" s="44">
        <v>9.9548578026896373E-2</v>
      </c>
    </row>
    <row r="587" spans="1:3" x14ac:dyDescent="0.25">
      <c r="A587" s="38"/>
      <c r="B587" s="43" t="s">
        <v>218</v>
      </c>
      <c r="C587" s="44">
        <v>9.9548578026896373E-2</v>
      </c>
    </row>
    <row r="588" spans="1:3" x14ac:dyDescent="0.25">
      <c r="A588" s="38"/>
      <c r="B588" s="43" t="s">
        <v>203</v>
      </c>
      <c r="C588" s="44">
        <v>9.952586215039029E-2</v>
      </c>
    </row>
    <row r="589" spans="1:3" x14ac:dyDescent="0.25">
      <c r="A589" s="38"/>
      <c r="B589" s="43" t="s">
        <v>187</v>
      </c>
      <c r="C589" s="44">
        <v>9.9317235720715172E-2</v>
      </c>
    </row>
    <row r="590" spans="1:3" x14ac:dyDescent="0.25">
      <c r="A590" s="38"/>
      <c r="B590" s="43" t="s">
        <v>214</v>
      </c>
      <c r="C590" s="44">
        <v>4.8061857336249778E-2</v>
      </c>
    </row>
    <row r="591" spans="1:3" x14ac:dyDescent="0.25">
      <c r="A591" s="38"/>
      <c r="B591" s="43"/>
      <c r="C591" s="44"/>
    </row>
    <row r="592" spans="1:3" x14ac:dyDescent="0.25">
      <c r="A592" s="38" t="s">
        <v>283</v>
      </c>
      <c r="B592" s="43" t="s">
        <v>162</v>
      </c>
      <c r="C592" s="44">
        <v>9.8184589311053477E-2</v>
      </c>
    </row>
    <row r="593" spans="1:3" x14ac:dyDescent="0.25">
      <c r="A593" s="38"/>
      <c r="B593" s="43" t="s">
        <v>122</v>
      </c>
      <c r="C593" s="44">
        <v>9.8169307678356257E-2</v>
      </c>
    </row>
    <row r="594" spans="1:3" x14ac:dyDescent="0.25">
      <c r="A594" s="38"/>
      <c r="B594" s="43" t="s">
        <v>178</v>
      </c>
      <c r="C594" s="44">
        <v>9.8152934500466374E-2</v>
      </c>
    </row>
    <row r="595" spans="1:3" x14ac:dyDescent="0.25">
      <c r="A595" s="38"/>
      <c r="B595" s="43" t="s">
        <v>205</v>
      </c>
      <c r="C595" s="44">
        <v>9.8129416663133628E-2</v>
      </c>
    </row>
    <row r="596" spans="1:3" x14ac:dyDescent="0.25">
      <c r="A596" s="38"/>
      <c r="B596" s="43" t="s">
        <v>108</v>
      </c>
      <c r="C596" s="44">
        <v>9.8113738104911807E-2</v>
      </c>
    </row>
    <row r="597" spans="1:3" x14ac:dyDescent="0.25">
      <c r="A597" s="38"/>
      <c r="B597" s="43" t="s">
        <v>218</v>
      </c>
      <c r="C597" s="44">
        <v>9.8097166464259616E-2</v>
      </c>
    </row>
    <row r="598" spans="1:3" x14ac:dyDescent="0.25">
      <c r="A598" s="38"/>
      <c r="B598" s="43" t="s">
        <v>198</v>
      </c>
      <c r="C598" s="44">
        <v>9.8068290132344735E-2</v>
      </c>
    </row>
    <row r="599" spans="1:3" x14ac:dyDescent="0.25">
      <c r="A599" s="38"/>
      <c r="B599" s="43" t="s">
        <v>284</v>
      </c>
      <c r="C599" s="44">
        <v>9.8003194346309788E-2</v>
      </c>
    </row>
    <row r="600" spans="1:3" x14ac:dyDescent="0.25">
      <c r="A600" s="38"/>
      <c r="B600" s="43" t="s">
        <v>285</v>
      </c>
      <c r="C600" s="44">
        <v>9.3658546785383726E-2</v>
      </c>
    </row>
    <row r="601" spans="1:3" x14ac:dyDescent="0.25">
      <c r="A601" s="38"/>
      <c r="B601" s="43" t="s">
        <v>214</v>
      </c>
      <c r="C601" s="44">
        <v>5.0318000675501587E-2</v>
      </c>
    </row>
    <row r="602" spans="1:3" x14ac:dyDescent="0.25">
      <c r="A602" s="38"/>
      <c r="B602" s="43"/>
      <c r="C602" s="44"/>
    </row>
    <row r="603" spans="1:3" x14ac:dyDescent="0.25">
      <c r="A603" s="38" t="s">
        <v>286</v>
      </c>
      <c r="B603" s="43" t="s">
        <v>108</v>
      </c>
      <c r="C603" s="44">
        <v>0.103826113273237</v>
      </c>
    </row>
    <row r="604" spans="1:3" x14ac:dyDescent="0.25">
      <c r="A604" s="38"/>
      <c r="B604" s="43" t="s">
        <v>179</v>
      </c>
      <c r="C604" s="44">
        <v>9.6819588196105352E-2</v>
      </c>
    </row>
    <row r="605" spans="1:3" x14ac:dyDescent="0.25">
      <c r="A605" s="38"/>
      <c r="B605" s="43" t="s">
        <v>271</v>
      </c>
      <c r="C605" s="44">
        <v>9.6393909159859306E-2</v>
      </c>
    </row>
    <row r="606" spans="1:3" x14ac:dyDescent="0.25">
      <c r="A606" s="38"/>
      <c r="B606" s="43" t="s">
        <v>177</v>
      </c>
      <c r="C606" s="44">
        <v>9.6047139418762681E-2</v>
      </c>
    </row>
    <row r="607" spans="1:3" x14ac:dyDescent="0.25">
      <c r="A607" s="38"/>
      <c r="B607" s="43" t="s">
        <v>209</v>
      </c>
      <c r="C607" s="44">
        <v>9.5574444202786601E-2</v>
      </c>
    </row>
    <row r="608" spans="1:3" x14ac:dyDescent="0.25">
      <c r="A608" s="38"/>
      <c r="B608" s="43" t="s">
        <v>185</v>
      </c>
      <c r="C608" s="44">
        <v>9.5293552189311265E-2</v>
      </c>
    </row>
    <row r="609" spans="1:3" x14ac:dyDescent="0.25">
      <c r="A609" s="38"/>
      <c r="B609" s="43" t="s">
        <v>122</v>
      </c>
      <c r="C609" s="44">
        <v>9.4847462980023417E-2</v>
      </c>
    </row>
    <row r="610" spans="1:3" x14ac:dyDescent="0.25">
      <c r="A610" s="38"/>
      <c r="B610" s="43" t="s">
        <v>287</v>
      </c>
      <c r="C610" s="44">
        <v>9.4564278839516375E-2</v>
      </c>
    </row>
    <row r="611" spans="1:3" x14ac:dyDescent="0.25">
      <c r="A611" s="38"/>
      <c r="B611" s="43" t="s">
        <v>265</v>
      </c>
      <c r="C611" s="44">
        <v>7.4978441939547114E-2</v>
      </c>
    </row>
    <row r="612" spans="1:3" x14ac:dyDescent="0.25">
      <c r="A612" s="38"/>
      <c r="B612" s="43" t="s">
        <v>244</v>
      </c>
      <c r="C612" s="44">
        <v>5.6758602402063756E-2</v>
      </c>
    </row>
    <row r="613" spans="1:3" x14ac:dyDescent="0.25">
      <c r="A613" s="38"/>
      <c r="B613" s="43"/>
      <c r="C613" s="44"/>
    </row>
    <row r="614" spans="1:3" x14ac:dyDescent="0.25">
      <c r="A614" s="38" t="s">
        <v>288</v>
      </c>
      <c r="B614" s="43" t="s">
        <v>178</v>
      </c>
      <c r="C614" s="44">
        <v>0.10071571393565518</v>
      </c>
    </row>
    <row r="615" spans="1:3" x14ac:dyDescent="0.25">
      <c r="A615" s="38"/>
      <c r="B615" s="43" t="s">
        <v>181</v>
      </c>
      <c r="C615" s="44">
        <v>9.9711319227784811E-2</v>
      </c>
    </row>
    <row r="616" spans="1:3" x14ac:dyDescent="0.25">
      <c r="A616" s="38"/>
      <c r="B616" s="43" t="s">
        <v>274</v>
      </c>
      <c r="C616" s="44">
        <v>9.9616947971567948E-2</v>
      </c>
    </row>
    <row r="617" spans="1:3" x14ac:dyDescent="0.25">
      <c r="A617" s="38"/>
      <c r="B617" s="43" t="s">
        <v>244</v>
      </c>
      <c r="C617" s="44">
        <v>9.8963970571654236E-2</v>
      </c>
    </row>
    <row r="618" spans="1:3" x14ac:dyDescent="0.25">
      <c r="A618" s="38"/>
      <c r="B618" s="43" t="s">
        <v>177</v>
      </c>
      <c r="C618" s="44">
        <v>9.8043310616317159E-2</v>
      </c>
    </row>
    <row r="619" spans="1:3" x14ac:dyDescent="0.25">
      <c r="A619" s="38"/>
      <c r="B619" s="43" t="s">
        <v>287</v>
      </c>
      <c r="C619" s="44">
        <v>9.7951085407958896E-2</v>
      </c>
    </row>
    <row r="620" spans="1:3" x14ac:dyDescent="0.25">
      <c r="A620" s="38"/>
      <c r="B620" s="43" t="s">
        <v>209</v>
      </c>
      <c r="C620" s="44">
        <v>9.3497572498434975E-2</v>
      </c>
    </row>
    <row r="621" spans="1:3" x14ac:dyDescent="0.25">
      <c r="A621" s="38"/>
      <c r="B621" s="43" t="s">
        <v>122</v>
      </c>
      <c r="C621" s="44">
        <v>8.7421628936107401E-2</v>
      </c>
    </row>
    <row r="622" spans="1:3" x14ac:dyDescent="0.25">
      <c r="A622" s="38"/>
      <c r="B622" s="43" t="s">
        <v>258</v>
      </c>
      <c r="C622" s="44">
        <v>7.4363093844277944E-2</v>
      </c>
    </row>
    <row r="623" spans="1:3" x14ac:dyDescent="0.25">
      <c r="A623" s="38"/>
      <c r="B623" s="43" t="s">
        <v>179</v>
      </c>
      <c r="C623" s="44">
        <v>7.4286791376281747E-2</v>
      </c>
    </row>
    <row r="624" spans="1:3" x14ac:dyDescent="0.25">
      <c r="A624" s="38"/>
      <c r="B624" s="43"/>
      <c r="C624" s="44"/>
    </row>
    <row r="625" spans="1:3" x14ac:dyDescent="0.25">
      <c r="A625" s="38" t="s">
        <v>289</v>
      </c>
      <c r="B625" s="43" t="s">
        <v>122</v>
      </c>
      <c r="C625" s="44">
        <v>0.10435761374215233</v>
      </c>
    </row>
    <row r="626" spans="1:3" x14ac:dyDescent="0.25">
      <c r="A626" s="38"/>
      <c r="B626" s="43" t="s">
        <v>108</v>
      </c>
      <c r="C626" s="44">
        <v>0.10073735213929759</v>
      </c>
    </row>
    <row r="627" spans="1:3" x14ac:dyDescent="0.25">
      <c r="A627" s="38"/>
      <c r="B627" s="43" t="s">
        <v>244</v>
      </c>
      <c r="C627" s="44">
        <v>9.9566477349176521E-2</v>
      </c>
    </row>
    <row r="628" spans="1:3" x14ac:dyDescent="0.25">
      <c r="A628" s="38"/>
      <c r="B628" s="43" t="s">
        <v>181</v>
      </c>
      <c r="C628" s="44">
        <v>9.8707013253458833E-2</v>
      </c>
    </row>
    <row r="629" spans="1:3" x14ac:dyDescent="0.25">
      <c r="A629" s="38"/>
      <c r="B629" s="43" t="s">
        <v>287</v>
      </c>
      <c r="C629" s="44">
        <v>9.8547425593866742E-2</v>
      </c>
    </row>
    <row r="630" spans="1:3" x14ac:dyDescent="0.25">
      <c r="A630" s="38"/>
      <c r="B630" s="43" t="s">
        <v>177</v>
      </c>
      <c r="C630" s="44">
        <v>9.8219023659502622E-2</v>
      </c>
    </row>
    <row r="631" spans="1:3" x14ac:dyDescent="0.25">
      <c r="A631" s="38"/>
      <c r="B631" s="43" t="s">
        <v>179</v>
      </c>
      <c r="C631" s="44">
        <v>9.2573777413982053E-2</v>
      </c>
    </row>
    <row r="632" spans="1:3" x14ac:dyDescent="0.25">
      <c r="A632" s="38"/>
      <c r="B632" s="43" t="s">
        <v>258</v>
      </c>
      <c r="C632" s="44">
        <v>8.9118852717971125E-2</v>
      </c>
    </row>
    <row r="633" spans="1:3" x14ac:dyDescent="0.25">
      <c r="A633" s="38"/>
      <c r="B633" s="43" t="s">
        <v>265</v>
      </c>
      <c r="C633" s="44">
        <v>7.8136612672573505E-2</v>
      </c>
    </row>
    <row r="634" spans="1:3" x14ac:dyDescent="0.25">
      <c r="A634" s="38"/>
      <c r="B634" s="43" t="s">
        <v>178</v>
      </c>
      <c r="C634" s="44">
        <v>6.854601083114463E-2</v>
      </c>
    </row>
  </sheetData>
  <mergeCells count="2">
    <mergeCell ref="A2:C2"/>
    <mergeCell ref="A32:C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2"/>
  <sheetViews>
    <sheetView workbookViewId="0">
      <selection sqref="A1:B1"/>
    </sheetView>
  </sheetViews>
  <sheetFormatPr defaultRowHeight="15" x14ac:dyDescent="0.25"/>
  <cols>
    <col min="1" max="1" width="38.28515625" style="1" bestFit="1" customWidth="1"/>
    <col min="2" max="2" width="51" style="1" bestFit="1" customWidth="1"/>
    <col min="3" max="6" width="9.140625" style="1"/>
    <col min="7" max="7" width="51" style="1" bestFit="1" customWidth="1"/>
    <col min="8" max="16384" width="9.140625" style="1"/>
  </cols>
  <sheetData>
    <row r="1" spans="1:2" x14ac:dyDescent="0.25">
      <c r="A1" s="23" t="s">
        <v>94</v>
      </c>
      <c r="B1" s="23"/>
    </row>
    <row r="2" spans="1:2" x14ac:dyDescent="0.25">
      <c r="A2" s="24" t="s">
        <v>0</v>
      </c>
      <c r="B2" s="25"/>
    </row>
    <row r="3" spans="1:2" x14ac:dyDescent="0.25">
      <c r="A3" s="2" t="s">
        <v>1</v>
      </c>
      <c r="B3" s="2" t="s">
        <v>2</v>
      </c>
    </row>
    <row r="4" spans="1:2" x14ac:dyDescent="0.25">
      <c r="A4" s="3" t="s">
        <v>3</v>
      </c>
      <c r="B4" s="4">
        <v>0.17084215182688037</v>
      </c>
    </row>
    <row r="5" spans="1:2" x14ac:dyDescent="0.25">
      <c r="A5" s="3" t="s">
        <v>4</v>
      </c>
      <c r="B5" s="4">
        <v>0.12879480979558919</v>
      </c>
    </row>
    <row r="6" spans="1:2" x14ac:dyDescent="0.25">
      <c r="A6" s="3" t="s">
        <v>11</v>
      </c>
      <c r="B6" s="4">
        <v>0.12835963283600449</v>
      </c>
    </row>
    <row r="7" spans="1:2" x14ac:dyDescent="0.25">
      <c r="A7" s="3" t="s">
        <v>7</v>
      </c>
      <c r="B7" s="4">
        <v>0.10474463828623755</v>
      </c>
    </row>
    <row r="8" spans="1:2" x14ac:dyDescent="0.25">
      <c r="A8" s="3" t="s">
        <v>6</v>
      </c>
      <c r="B8" s="4">
        <v>8.6946490053085773E-2</v>
      </c>
    </row>
    <row r="9" spans="1:2" x14ac:dyDescent="0.25">
      <c r="A9" s="3" t="s">
        <v>16</v>
      </c>
      <c r="B9" s="4">
        <v>6.6980948699947709E-2</v>
      </c>
    </row>
    <row r="10" spans="1:2" x14ac:dyDescent="0.25">
      <c r="A10" s="3" t="s">
        <v>15</v>
      </c>
      <c r="B10" s="4">
        <v>6.4424591775182852E-2</v>
      </c>
    </row>
    <row r="11" spans="1:2" x14ac:dyDescent="0.25">
      <c r="A11" s="3" t="s">
        <v>9</v>
      </c>
      <c r="B11" s="4">
        <v>5.3371929637898996E-2</v>
      </c>
    </row>
    <row r="12" spans="1:2" x14ac:dyDescent="0.25">
      <c r="A12" s="3" t="s">
        <v>10</v>
      </c>
      <c r="B12" s="4">
        <v>5.2430728487523413E-2</v>
      </c>
    </row>
    <row r="13" spans="1:2" x14ac:dyDescent="0.25">
      <c r="A13" s="3" t="s">
        <v>12</v>
      </c>
      <c r="B13" s="4">
        <v>2.7378690359183163E-2</v>
      </c>
    </row>
    <row r="14" spans="1:2" x14ac:dyDescent="0.25">
      <c r="A14" s="3" t="s">
        <v>14</v>
      </c>
      <c r="B14" s="4">
        <v>2.4384911173156366E-2</v>
      </c>
    </row>
    <row r="15" spans="1:2" x14ac:dyDescent="0.25">
      <c r="A15" s="3" t="s">
        <v>5</v>
      </c>
      <c r="B15" s="4">
        <v>2.2200389224339583E-2</v>
      </c>
    </row>
    <row r="16" spans="1:2" x14ac:dyDescent="0.25">
      <c r="A16" s="3" t="s">
        <v>18</v>
      </c>
      <c r="B16" s="4">
        <v>2.196892415244317E-2</v>
      </c>
    </row>
    <row r="17" spans="1:2" x14ac:dyDescent="0.25">
      <c r="A17" s="3" t="s">
        <v>17</v>
      </c>
      <c r="B17" s="4">
        <v>2.0430398173543352E-2</v>
      </c>
    </row>
    <row r="18" spans="1:2" x14ac:dyDescent="0.25">
      <c r="A18" s="3" t="s">
        <v>66</v>
      </c>
      <c r="B18" s="4">
        <v>1.3318941984763313E-2</v>
      </c>
    </row>
    <row r="19" spans="1:2" x14ac:dyDescent="0.25">
      <c r="A19" s="3" t="s">
        <v>65</v>
      </c>
      <c r="B19" s="4">
        <v>8.7027842712077298E-3</v>
      </c>
    </row>
    <row r="20" spans="1:2" x14ac:dyDescent="0.25">
      <c r="A20" s="3" t="s">
        <v>64</v>
      </c>
      <c r="B20" s="4">
        <v>6.999866014979433E-3</v>
      </c>
    </row>
    <row r="21" spans="1:2" x14ac:dyDescent="0.25">
      <c r="A21" s="3" t="s">
        <v>22</v>
      </c>
      <c r="B21" s="4">
        <v>2.0993038943870543E-3</v>
      </c>
    </row>
    <row r="22" spans="1:2" x14ac:dyDescent="0.25">
      <c r="A22" s="3" t="s">
        <v>19</v>
      </c>
      <c r="B22" s="4">
        <v>-4.4000000000000003E-3</v>
      </c>
    </row>
    <row r="23" spans="1:2" x14ac:dyDescent="0.25">
      <c r="A23" s="3" t="s">
        <v>20</v>
      </c>
      <c r="B23" s="4">
        <f>SUM(B4:B22)</f>
        <v>0.9999801306463536</v>
      </c>
    </row>
    <row r="25" spans="1:2" x14ac:dyDescent="0.25">
      <c r="A25" s="21" t="s">
        <v>21</v>
      </c>
      <c r="B25" s="22"/>
    </row>
    <row r="26" spans="1:2" x14ac:dyDescent="0.25">
      <c r="A26" s="5" t="s">
        <v>1</v>
      </c>
      <c r="B26" s="2" t="s">
        <v>2</v>
      </c>
    </row>
    <row r="27" spans="1:2" x14ac:dyDescent="0.25">
      <c r="A27" s="4" t="s">
        <v>6</v>
      </c>
      <c r="B27" s="4">
        <v>0.24974872992551211</v>
      </c>
    </row>
    <row r="28" spans="1:2" x14ac:dyDescent="0.25">
      <c r="A28" s="4" t="s">
        <v>3</v>
      </c>
      <c r="B28" s="4">
        <v>0.18219801355967011</v>
      </c>
    </row>
    <row r="29" spans="1:2" x14ac:dyDescent="0.25">
      <c r="A29" s="4" t="s">
        <v>5</v>
      </c>
      <c r="B29" s="4">
        <v>0.11388836822351782</v>
      </c>
    </row>
    <row r="30" spans="1:2" x14ac:dyDescent="0.25">
      <c r="A30" s="4" t="s">
        <v>9</v>
      </c>
      <c r="B30" s="4">
        <v>7.9375259681810403E-2</v>
      </c>
    </row>
    <row r="31" spans="1:2" x14ac:dyDescent="0.25">
      <c r="A31" s="4" t="s">
        <v>10</v>
      </c>
      <c r="B31" s="4">
        <v>6.845932594959464E-2</v>
      </c>
    </row>
    <row r="32" spans="1:2" x14ac:dyDescent="0.25">
      <c r="A32" s="4" t="s">
        <v>14</v>
      </c>
      <c r="B32" s="4">
        <v>6.6701043630703435E-2</v>
      </c>
    </row>
    <row r="33" spans="1:5" x14ac:dyDescent="0.25">
      <c r="A33" s="4" t="s">
        <v>11</v>
      </c>
      <c r="B33" s="4">
        <v>6.5471021256921974E-2</v>
      </c>
    </row>
    <row r="34" spans="1:5" x14ac:dyDescent="0.25">
      <c r="A34" s="4" t="s">
        <v>8</v>
      </c>
      <c r="B34" s="4">
        <v>5.9015770750199217E-2</v>
      </c>
    </row>
    <row r="35" spans="1:5" x14ac:dyDescent="0.25">
      <c r="A35" s="4" t="s">
        <v>18</v>
      </c>
      <c r="B35" s="4">
        <v>3.2012003746564599E-2</v>
      </c>
    </row>
    <row r="36" spans="1:5" x14ac:dyDescent="0.25">
      <c r="A36" s="4" t="s">
        <v>66</v>
      </c>
      <c r="B36" s="4">
        <v>3.1504570459386684E-2</v>
      </c>
    </row>
    <row r="37" spans="1:5" x14ac:dyDescent="0.25">
      <c r="A37" s="4" t="s">
        <v>4</v>
      </c>
      <c r="B37" s="4">
        <v>1.7816499724929408E-2</v>
      </c>
    </row>
    <row r="38" spans="1:5" x14ac:dyDescent="0.25">
      <c r="A38" s="4" t="s">
        <v>17</v>
      </c>
      <c r="B38" s="4">
        <v>1.5166477454585485E-2</v>
      </c>
    </row>
    <row r="39" spans="1:5" x14ac:dyDescent="0.25">
      <c r="A39" s="4" t="s">
        <v>22</v>
      </c>
      <c r="B39" s="4">
        <v>1.3123050535876766E-2</v>
      </c>
    </row>
    <row r="40" spans="1:5" x14ac:dyDescent="0.25">
      <c r="A40" s="4" t="s">
        <v>12</v>
      </c>
      <c r="B40" s="4">
        <v>8.2410272369008043E-3</v>
      </c>
    </row>
    <row r="41" spans="1:5" x14ac:dyDescent="0.25">
      <c r="A41" s="4" t="s">
        <v>7</v>
      </c>
      <c r="B41" s="4">
        <v>7.4677431561366477E-3</v>
      </c>
    </row>
    <row r="42" spans="1:5" x14ac:dyDescent="0.25">
      <c r="A42" s="4" t="s">
        <v>23</v>
      </c>
      <c r="B42" s="4">
        <v>8.0000000000000004E-4</v>
      </c>
      <c r="E42" s="15"/>
    </row>
    <row r="43" spans="1:5" x14ac:dyDescent="0.25">
      <c r="A43" s="6" t="s">
        <v>19</v>
      </c>
      <c r="B43" s="4">
        <v>-1.0999999999999999E-2</v>
      </c>
    </row>
    <row r="44" spans="1:5" x14ac:dyDescent="0.25">
      <c r="A44" s="4" t="s">
        <v>20</v>
      </c>
      <c r="B44" s="4">
        <f>SUM(B27:B43)</f>
        <v>0.99998890529231022</v>
      </c>
    </row>
    <row r="46" spans="1:5" x14ac:dyDescent="0.25">
      <c r="A46" s="21" t="s">
        <v>83</v>
      </c>
      <c r="B46" s="22"/>
    </row>
    <row r="47" spans="1:5" x14ac:dyDescent="0.25">
      <c r="A47" s="5" t="s">
        <v>1</v>
      </c>
      <c r="B47" s="2" t="s">
        <v>2</v>
      </c>
    </row>
    <row r="48" spans="1:5" x14ac:dyDescent="0.25">
      <c r="A48" s="4" t="s">
        <v>3</v>
      </c>
      <c r="B48" s="4">
        <v>0.19655907662486971</v>
      </c>
    </row>
    <row r="49" spans="1:2" x14ac:dyDescent="0.25">
      <c r="A49" s="4" t="s">
        <v>7</v>
      </c>
      <c r="B49" s="4">
        <v>9.991091964164292E-2</v>
      </c>
    </row>
    <row r="50" spans="1:2" x14ac:dyDescent="0.25">
      <c r="A50" s="4" t="s">
        <v>11</v>
      </c>
      <c r="B50" s="4">
        <v>9.7263902368678615E-2</v>
      </c>
    </row>
    <row r="51" spans="1:2" x14ac:dyDescent="0.25">
      <c r="A51" s="4" t="s">
        <v>4</v>
      </c>
      <c r="B51" s="4">
        <v>8.6545591816560116E-2</v>
      </c>
    </row>
    <row r="52" spans="1:2" x14ac:dyDescent="0.25">
      <c r="A52" s="4" t="s">
        <v>5</v>
      </c>
      <c r="B52" s="4">
        <v>8.1680474745204637E-2</v>
      </c>
    </row>
    <row r="53" spans="1:2" x14ac:dyDescent="0.25">
      <c r="A53" s="4" t="s">
        <v>15</v>
      </c>
      <c r="B53" s="4">
        <v>7.253019600194649E-2</v>
      </c>
    </row>
    <row r="54" spans="1:2" x14ac:dyDescent="0.25">
      <c r="A54" s="4" t="s">
        <v>6</v>
      </c>
      <c r="B54" s="4">
        <v>7.2247116403418063E-2</v>
      </c>
    </row>
    <row r="55" spans="1:2" x14ac:dyDescent="0.25">
      <c r="A55" s="4" t="s">
        <v>16</v>
      </c>
      <c r="B55" s="4">
        <v>6.1669886063922576E-2</v>
      </c>
    </row>
    <row r="56" spans="1:2" x14ac:dyDescent="0.25">
      <c r="A56" s="4" t="s">
        <v>14</v>
      </c>
      <c r="B56" s="4">
        <v>5.3883733098083461E-2</v>
      </c>
    </row>
    <row r="57" spans="1:2" x14ac:dyDescent="0.25">
      <c r="A57" s="4" t="s">
        <v>10</v>
      </c>
      <c r="B57" s="4">
        <v>3.6833497354129718E-2</v>
      </c>
    </row>
    <row r="58" spans="1:2" x14ac:dyDescent="0.25">
      <c r="A58" s="4" t="s">
        <v>8</v>
      </c>
      <c r="B58" s="4">
        <v>3.3442407551136089E-2</v>
      </c>
    </row>
    <row r="59" spans="1:2" x14ac:dyDescent="0.25">
      <c r="A59" s="4" t="s">
        <v>18</v>
      </c>
      <c r="B59" s="4">
        <v>2.9726560821809203E-2</v>
      </c>
    </row>
    <row r="60" spans="1:2" x14ac:dyDescent="0.25">
      <c r="A60" s="4" t="s">
        <v>12</v>
      </c>
      <c r="B60" s="4">
        <v>2.6595289336079953E-2</v>
      </c>
    </row>
    <row r="61" spans="1:2" x14ac:dyDescent="0.25">
      <c r="A61" s="4" t="s">
        <v>9</v>
      </c>
      <c r="B61" s="4">
        <v>2.3837450916461566E-2</v>
      </c>
    </row>
    <row r="62" spans="1:2" x14ac:dyDescent="0.25">
      <c r="A62" s="4" t="s">
        <v>13</v>
      </c>
      <c r="B62" s="4">
        <v>1.7924180008543622E-2</v>
      </c>
    </row>
    <row r="63" spans="1:2" x14ac:dyDescent="0.25">
      <c r="A63" s="4" t="s">
        <v>30</v>
      </c>
      <c r="B63" s="4">
        <v>1.1409925765149945E-2</v>
      </c>
    </row>
    <row r="64" spans="1:2" x14ac:dyDescent="0.25">
      <c r="A64" s="4" t="s">
        <v>66</v>
      </c>
      <c r="B64" s="4">
        <v>8.5851940495391826E-3</v>
      </c>
    </row>
    <row r="65" spans="1:5" x14ac:dyDescent="0.25">
      <c r="A65" s="4" t="s">
        <v>64</v>
      </c>
      <c r="B65" s="4">
        <v>1.0370831553684618E-5</v>
      </c>
    </row>
    <row r="66" spans="1:5" x14ac:dyDescent="0.25">
      <c r="A66" s="4" t="s">
        <v>23</v>
      </c>
      <c r="B66" s="4">
        <v>2.0000000000000001E-4</v>
      </c>
      <c r="E66" s="15"/>
    </row>
    <row r="67" spans="1:5" x14ac:dyDescent="0.25">
      <c r="A67" s="4" t="s">
        <v>19</v>
      </c>
      <c r="B67" s="4">
        <v>-1.09E-2</v>
      </c>
    </row>
    <row r="68" spans="1:5" x14ac:dyDescent="0.25">
      <c r="A68" s="4" t="s">
        <v>20</v>
      </c>
      <c r="B68" s="4">
        <f>SUM(B48:B67)</f>
        <v>0.99995577339872954</v>
      </c>
    </row>
    <row r="70" spans="1:5" x14ac:dyDescent="0.25">
      <c r="A70" s="21" t="s">
        <v>84</v>
      </c>
      <c r="B70" s="22"/>
    </row>
    <row r="71" spans="1:5" x14ac:dyDescent="0.25">
      <c r="A71" s="5" t="s">
        <v>1</v>
      </c>
      <c r="B71" s="2" t="s">
        <v>2</v>
      </c>
    </row>
    <row r="72" spans="1:5" x14ac:dyDescent="0.25">
      <c r="A72" s="4" t="s">
        <v>9</v>
      </c>
      <c r="B72" s="4">
        <v>0.12392678999920964</v>
      </c>
    </row>
    <row r="73" spans="1:5" x14ac:dyDescent="0.25">
      <c r="A73" s="4" t="s">
        <v>11</v>
      </c>
      <c r="B73" s="4">
        <v>0.11818184252676914</v>
      </c>
    </row>
    <row r="74" spans="1:5" x14ac:dyDescent="0.25">
      <c r="A74" s="4" t="s">
        <v>7</v>
      </c>
      <c r="B74" s="4">
        <v>0.10102056174133334</v>
      </c>
    </row>
    <row r="75" spans="1:5" x14ac:dyDescent="0.25">
      <c r="A75" s="4" t="s">
        <v>15</v>
      </c>
      <c r="B75" s="4">
        <v>9.3608497226100013E-2</v>
      </c>
    </row>
    <row r="76" spans="1:5" x14ac:dyDescent="0.25">
      <c r="A76" s="4" t="s">
        <v>3</v>
      </c>
      <c r="B76" s="4">
        <v>9.2835713047312862E-2</v>
      </c>
    </row>
    <row r="77" spans="1:5" x14ac:dyDescent="0.25">
      <c r="A77" s="4" t="s">
        <v>12</v>
      </c>
      <c r="B77" s="4">
        <v>7.1802675251751866E-2</v>
      </c>
    </row>
    <row r="78" spans="1:5" x14ac:dyDescent="0.25">
      <c r="A78" s="4" t="s">
        <v>13</v>
      </c>
      <c r="B78" s="4">
        <v>7.0192813871040691E-2</v>
      </c>
    </row>
    <row r="79" spans="1:5" x14ac:dyDescent="0.25">
      <c r="A79" s="4" t="s">
        <v>22</v>
      </c>
      <c r="B79" s="4">
        <v>6.608662774093875E-2</v>
      </c>
    </row>
    <row r="80" spans="1:5" x14ac:dyDescent="0.25">
      <c r="A80" s="4" t="s">
        <v>6</v>
      </c>
      <c r="B80" s="4">
        <v>6.1136016876429437E-2</v>
      </c>
    </row>
    <row r="81" spans="1:2" x14ac:dyDescent="0.25">
      <c r="A81" s="4" t="s">
        <v>18</v>
      </c>
      <c r="B81" s="4">
        <v>3.8580869064775626E-2</v>
      </c>
    </row>
    <row r="82" spans="1:2" x14ac:dyDescent="0.25">
      <c r="A82" s="4" t="s">
        <v>64</v>
      </c>
      <c r="B82" s="4">
        <v>2.9456810193805701E-2</v>
      </c>
    </row>
    <row r="83" spans="1:2" x14ac:dyDescent="0.25">
      <c r="A83" s="4" t="s">
        <v>5</v>
      </c>
      <c r="B83" s="4">
        <v>2.9082243765134633E-2</v>
      </c>
    </row>
    <row r="84" spans="1:2" x14ac:dyDescent="0.25">
      <c r="A84" s="4" t="s">
        <v>4</v>
      </c>
      <c r="B84" s="4">
        <v>2.7805461238868984E-2</v>
      </c>
    </row>
    <row r="85" spans="1:2" x14ac:dyDescent="0.25">
      <c r="A85" s="4" t="s">
        <v>10</v>
      </c>
      <c r="B85" s="4">
        <v>2.7108598215349947E-2</v>
      </c>
    </row>
    <row r="86" spans="1:2" x14ac:dyDescent="0.25">
      <c r="A86" s="4" t="s">
        <v>30</v>
      </c>
      <c r="B86" s="4">
        <v>2.0532314116364424E-2</v>
      </c>
    </row>
    <row r="87" spans="1:2" x14ac:dyDescent="0.25">
      <c r="A87" s="4" t="s">
        <v>17</v>
      </c>
      <c r="B87" s="4">
        <v>1.3181762992023487E-2</v>
      </c>
    </row>
    <row r="88" spans="1:2" x14ac:dyDescent="0.25">
      <c r="A88" s="4" t="s">
        <v>65</v>
      </c>
      <c r="B88" s="4">
        <v>8.1286452670421214E-3</v>
      </c>
    </row>
    <row r="89" spans="1:2" x14ac:dyDescent="0.25">
      <c r="A89" s="4" t="s">
        <v>66</v>
      </c>
      <c r="B89" s="4">
        <v>3.4840034527125088E-3</v>
      </c>
    </row>
    <row r="90" spans="1:2" x14ac:dyDescent="0.25">
      <c r="A90" s="7" t="s">
        <v>14</v>
      </c>
      <c r="B90" s="4">
        <v>2.9859925753304485E-3</v>
      </c>
    </row>
    <row r="91" spans="1:2" x14ac:dyDescent="0.25">
      <c r="A91" s="8" t="s">
        <v>19</v>
      </c>
      <c r="B91" s="4">
        <v>8.9999999999999998E-4</v>
      </c>
    </row>
    <row r="92" spans="1:2" x14ac:dyDescent="0.25">
      <c r="A92" s="4" t="s">
        <v>20</v>
      </c>
      <c r="B92" s="4">
        <f>SUM(B72:B91)</f>
        <v>1.0000382391622937</v>
      </c>
    </row>
    <row r="94" spans="1:2" x14ac:dyDescent="0.25">
      <c r="A94" s="21" t="s">
        <v>25</v>
      </c>
      <c r="B94" s="22"/>
    </row>
    <row r="95" spans="1:2" x14ac:dyDescent="0.25">
      <c r="A95" s="5" t="s">
        <v>1</v>
      </c>
      <c r="B95" s="2" t="s">
        <v>2</v>
      </c>
    </row>
    <row r="96" spans="1:2" x14ac:dyDescent="0.25">
      <c r="A96" s="4" t="s">
        <v>3</v>
      </c>
      <c r="B96" s="4">
        <v>0.28732549731104812</v>
      </c>
    </row>
    <row r="97" spans="1:2" x14ac:dyDescent="0.25">
      <c r="A97" s="4" t="s">
        <v>7</v>
      </c>
      <c r="B97" s="4">
        <v>0.14163825177354059</v>
      </c>
    </row>
    <row r="98" spans="1:2" x14ac:dyDescent="0.25">
      <c r="A98" s="4" t="s">
        <v>5</v>
      </c>
      <c r="B98" s="4">
        <v>0.10514333484168455</v>
      </c>
    </row>
    <row r="99" spans="1:2" x14ac:dyDescent="0.25">
      <c r="A99" s="4" t="s">
        <v>11</v>
      </c>
      <c r="B99" s="4">
        <v>9.0839753874624507E-2</v>
      </c>
    </row>
    <row r="100" spans="1:2" x14ac:dyDescent="0.25">
      <c r="A100" s="4" t="s">
        <v>4</v>
      </c>
      <c r="B100" s="4">
        <v>7.4887315626963796E-2</v>
      </c>
    </row>
    <row r="101" spans="1:2" x14ac:dyDescent="0.25">
      <c r="A101" s="4" t="s">
        <v>6</v>
      </c>
      <c r="B101" s="4">
        <v>6.1956071609245419E-2</v>
      </c>
    </row>
    <row r="102" spans="1:2" x14ac:dyDescent="0.25">
      <c r="A102" s="4" t="s">
        <v>17</v>
      </c>
      <c r="B102" s="4">
        <v>5.0990364829853023E-2</v>
      </c>
    </row>
    <row r="103" spans="1:2" x14ac:dyDescent="0.25">
      <c r="A103" s="4" t="s">
        <v>14</v>
      </c>
      <c r="B103" s="4">
        <v>4.4923694093617003E-2</v>
      </c>
    </row>
    <row r="104" spans="1:2" x14ac:dyDescent="0.25">
      <c r="A104" s="4" t="s">
        <v>10</v>
      </c>
      <c r="B104" s="4">
        <v>3.3442181148958749E-2</v>
      </c>
    </row>
    <row r="105" spans="1:2" x14ac:dyDescent="0.25">
      <c r="A105" s="4" t="s">
        <v>9</v>
      </c>
      <c r="B105" s="4">
        <v>2.6138857018819361E-2</v>
      </c>
    </row>
    <row r="106" spans="1:2" x14ac:dyDescent="0.25">
      <c r="A106" s="4" t="s">
        <v>8</v>
      </c>
      <c r="B106" s="4">
        <v>2.4845875990876242E-2</v>
      </c>
    </row>
    <row r="107" spans="1:2" x14ac:dyDescent="0.25">
      <c r="A107" s="4" t="s">
        <v>15</v>
      </c>
      <c r="B107" s="4">
        <v>2.2457053450193765E-2</v>
      </c>
    </row>
    <row r="108" spans="1:2" x14ac:dyDescent="0.25">
      <c r="A108" s="4" t="s">
        <v>30</v>
      </c>
      <c r="B108" s="4">
        <v>1.619021703990008E-2</v>
      </c>
    </row>
    <row r="109" spans="1:2" x14ac:dyDescent="0.25">
      <c r="A109" s="13" t="s">
        <v>66</v>
      </c>
      <c r="B109" s="4">
        <v>1.4133963651413653E-2</v>
      </c>
    </row>
    <row r="110" spans="1:2" x14ac:dyDescent="0.25">
      <c r="A110" s="13" t="s">
        <v>18</v>
      </c>
      <c r="B110" s="4">
        <v>5.2883350219649732E-3</v>
      </c>
    </row>
    <row r="111" spans="1:2" x14ac:dyDescent="0.25">
      <c r="A111" s="8" t="s">
        <v>19</v>
      </c>
      <c r="B111" s="4">
        <v>-2.0000000000000001E-4</v>
      </c>
    </row>
    <row r="112" spans="1:2" x14ac:dyDescent="0.25">
      <c r="A112" s="4" t="s">
        <v>20</v>
      </c>
      <c r="B112" s="4">
        <f>SUM(B96:B111)</f>
        <v>1.0000007672827038</v>
      </c>
    </row>
    <row r="114" spans="1:2" x14ac:dyDescent="0.25">
      <c r="A114" s="21" t="s">
        <v>26</v>
      </c>
      <c r="B114" s="22"/>
    </row>
    <row r="115" spans="1:2" x14ac:dyDescent="0.25">
      <c r="A115" s="5" t="s">
        <v>1</v>
      </c>
      <c r="B115" s="2" t="s">
        <v>2</v>
      </c>
    </row>
    <row r="116" spans="1:2" x14ac:dyDescent="0.25">
      <c r="A116" s="4" t="s">
        <v>3</v>
      </c>
      <c r="B116" s="4">
        <v>0.19142012221363713</v>
      </c>
    </row>
    <row r="117" spans="1:2" x14ac:dyDescent="0.25">
      <c r="A117" s="4" t="s">
        <v>11</v>
      </c>
      <c r="B117" s="4">
        <v>0.12223767844218775</v>
      </c>
    </row>
    <row r="118" spans="1:2" x14ac:dyDescent="0.25">
      <c r="A118" s="4" t="s">
        <v>7</v>
      </c>
      <c r="B118" s="4">
        <v>9.3321486817744673E-2</v>
      </c>
    </row>
    <row r="119" spans="1:2" x14ac:dyDescent="0.25">
      <c r="A119" s="4" t="s">
        <v>5</v>
      </c>
      <c r="B119" s="4">
        <v>8.8768377948716878E-2</v>
      </c>
    </row>
    <row r="120" spans="1:2" x14ac:dyDescent="0.25">
      <c r="A120" s="4" t="s">
        <v>4</v>
      </c>
      <c r="B120" s="4">
        <v>7.4873670642810725E-2</v>
      </c>
    </row>
    <row r="121" spans="1:2" x14ac:dyDescent="0.25">
      <c r="A121" s="4" t="s">
        <v>16</v>
      </c>
      <c r="B121" s="4">
        <v>6.7941036207129241E-2</v>
      </c>
    </row>
    <row r="122" spans="1:2" x14ac:dyDescent="0.25">
      <c r="A122" s="4" t="s">
        <v>15</v>
      </c>
      <c r="B122" s="4">
        <v>6.3862604491879638E-2</v>
      </c>
    </row>
    <row r="123" spans="1:2" x14ac:dyDescent="0.25">
      <c r="A123" s="4" t="s">
        <v>6</v>
      </c>
      <c r="B123" s="4">
        <v>5.5770675080224652E-2</v>
      </c>
    </row>
    <row r="124" spans="1:2" x14ac:dyDescent="0.25">
      <c r="A124" s="4" t="s">
        <v>14</v>
      </c>
      <c r="B124" s="4">
        <v>5.2047122246884167E-2</v>
      </c>
    </row>
    <row r="125" spans="1:2" x14ac:dyDescent="0.25">
      <c r="A125" s="4" t="s">
        <v>10</v>
      </c>
      <c r="B125" s="4">
        <v>3.6940371576778458E-2</v>
      </c>
    </row>
    <row r="126" spans="1:2" x14ac:dyDescent="0.25">
      <c r="A126" s="4" t="s">
        <v>18</v>
      </c>
      <c r="B126" s="4">
        <v>3.5573458560290233E-2</v>
      </c>
    </row>
    <row r="127" spans="1:2" x14ac:dyDescent="0.25">
      <c r="A127" s="4" t="s">
        <v>8</v>
      </c>
      <c r="B127" s="4">
        <v>3.3568503801286079E-2</v>
      </c>
    </row>
    <row r="128" spans="1:2" x14ac:dyDescent="0.25">
      <c r="A128" s="4" t="s">
        <v>9</v>
      </c>
      <c r="B128" s="4">
        <v>3.0608798191899569E-2</v>
      </c>
    </row>
    <row r="129" spans="1:2" x14ac:dyDescent="0.25">
      <c r="A129" s="4" t="s">
        <v>12</v>
      </c>
      <c r="B129" s="4">
        <v>2.6726703608287702E-2</v>
      </c>
    </row>
    <row r="130" spans="1:2" x14ac:dyDescent="0.25">
      <c r="A130" s="4" t="s">
        <v>17</v>
      </c>
      <c r="B130" s="4">
        <v>2.3261797476947434E-2</v>
      </c>
    </row>
    <row r="131" spans="1:2" x14ac:dyDescent="0.25">
      <c r="A131" s="4" t="s">
        <v>22</v>
      </c>
      <c r="B131" s="4">
        <v>1.3987376814431058E-2</v>
      </c>
    </row>
    <row r="132" spans="1:2" x14ac:dyDescent="0.25">
      <c r="A132" s="4" t="s">
        <v>19</v>
      </c>
      <c r="B132" s="4">
        <v>-1.09E-2</v>
      </c>
    </row>
    <row r="133" spans="1:2" x14ac:dyDescent="0.25">
      <c r="A133" s="4" t="s">
        <v>20</v>
      </c>
      <c r="B133" s="4">
        <f>SUM(B116:B132)</f>
        <v>1.0000097841211353</v>
      </c>
    </row>
    <row r="135" spans="1:2" x14ac:dyDescent="0.25">
      <c r="A135" s="21" t="s">
        <v>27</v>
      </c>
      <c r="B135" s="22"/>
    </row>
    <row r="136" spans="1:2" x14ac:dyDescent="0.25">
      <c r="A136" s="5" t="s">
        <v>1</v>
      </c>
      <c r="B136" s="2" t="s">
        <v>2</v>
      </c>
    </row>
    <row r="137" spans="1:2" x14ac:dyDescent="0.25">
      <c r="A137" s="4" t="s">
        <v>28</v>
      </c>
      <c r="B137" s="4">
        <v>0.98127738602272774</v>
      </c>
    </row>
    <row r="138" spans="1:2" x14ac:dyDescent="0.25">
      <c r="A138" s="4" t="s">
        <v>18</v>
      </c>
      <c r="B138" s="4">
        <v>2.4628813551924467E-2</v>
      </c>
    </row>
    <row r="139" spans="1:2" x14ac:dyDescent="0.25">
      <c r="A139" s="4" t="s">
        <v>19</v>
      </c>
      <c r="B139" s="4">
        <v>-5.8999999999999999E-3</v>
      </c>
    </row>
    <row r="140" spans="1:2" x14ac:dyDescent="0.25">
      <c r="A140" s="4" t="s">
        <v>20</v>
      </c>
      <c r="B140" s="4">
        <f>SUM(B137:B139)</f>
        <v>1.0000061995746521</v>
      </c>
    </row>
    <row r="142" spans="1:2" x14ac:dyDescent="0.25">
      <c r="A142" s="21" t="s">
        <v>85</v>
      </c>
      <c r="B142" s="22"/>
    </row>
    <row r="143" spans="1:2" x14ac:dyDescent="0.25">
      <c r="A143" s="5" t="s">
        <v>1</v>
      </c>
      <c r="B143" s="2" t="s">
        <v>2</v>
      </c>
    </row>
    <row r="144" spans="1:2" x14ac:dyDescent="0.25">
      <c r="A144" s="4" t="s">
        <v>9</v>
      </c>
      <c r="B144" s="4">
        <v>0.14727613193106925</v>
      </c>
    </row>
    <row r="145" spans="1:2" x14ac:dyDescent="0.25">
      <c r="A145" s="4" t="s">
        <v>12</v>
      </c>
      <c r="B145" s="4">
        <v>0.13962704421054759</v>
      </c>
    </row>
    <row r="146" spans="1:2" x14ac:dyDescent="0.25">
      <c r="A146" s="4" t="s">
        <v>22</v>
      </c>
      <c r="B146" s="4">
        <v>0.1131156467271936</v>
      </c>
    </row>
    <row r="147" spans="1:2" x14ac:dyDescent="0.25">
      <c r="A147" s="4" t="s">
        <v>14</v>
      </c>
      <c r="B147" s="4">
        <v>7.53778754769584E-2</v>
      </c>
    </row>
    <row r="148" spans="1:2" x14ac:dyDescent="0.25">
      <c r="A148" s="4" t="s">
        <v>7</v>
      </c>
      <c r="B148" s="4">
        <v>7.3147530758106705E-2</v>
      </c>
    </row>
    <row r="149" spans="1:2" x14ac:dyDescent="0.25">
      <c r="A149" s="4" t="s">
        <v>4</v>
      </c>
      <c r="B149" s="4">
        <v>6.7760324301421287E-2</v>
      </c>
    </row>
    <row r="150" spans="1:2" x14ac:dyDescent="0.25">
      <c r="A150" s="4" t="s">
        <v>15</v>
      </c>
      <c r="B150" s="4">
        <v>6.0972928825622934E-2</v>
      </c>
    </row>
    <row r="151" spans="1:2" x14ac:dyDescent="0.25">
      <c r="A151" s="4" t="s">
        <v>13</v>
      </c>
      <c r="B151" s="4">
        <v>4.7335902884264293E-2</v>
      </c>
    </row>
    <row r="152" spans="1:2" x14ac:dyDescent="0.25">
      <c r="A152" s="4" t="s">
        <v>6</v>
      </c>
      <c r="B152" s="4">
        <v>4.6717580469681101E-2</v>
      </c>
    </row>
    <row r="153" spans="1:2" x14ac:dyDescent="0.25">
      <c r="A153" s="4" t="s">
        <v>18</v>
      </c>
      <c r="B153" s="4">
        <v>4.0300439339412714E-2</v>
      </c>
    </row>
    <row r="154" spans="1:2" x14ac:dyDescent="0.25">
      <c r="A154" s="4" t="s">
        <v>3</v>
      </c>
      <c r="B154" s="4">
        <v>2.9324488185555924E-2</v>
      </c>
    </row>
    <row r="155" spans="1:2" x14ac:dyDescent="0.25">
      <c r="A155" s="4" t="s">
        <v>5</v>
      </c>
      <c r="B155" s="4">
        <v>1.9825242579548555E-2</v>
      </c>
    </row>
    <row r="156" spans="1:2" x14ac:dyDescent="0.25">
      <c r="A156" s="4" t="s">
        <v>65</v>
      </c>
      <c r="B156" s="4">
        <v>1.9662408952779695E-2</v>
      </c>
    </row>
    <row r="157" spans="1:2" x14ac:dyDescent="0.25">
      <c r="A157" s="4" t="s">
        <v>17</v>
      </c>
      <c r="B157" s="4">
        <v>1.9330542990897846E-2</v>
      </c>
    </row>
    <row r="158" spans="1:2" x14ac:dyDescent="0.25">
      <c r="A158" s="4" t="s">
        <v>16</v>
      </c>
      <c r="B158" s="4">
        <v>1.8944735924859284E-2</v>
      </c>
    </row>
    <row r="159" spans="1:2" x14ac:dyDescent="0.25">
      <c r="A159" s="4" t="s">
        <v>11</v>
      </c>
      <c r="B159" s="4">
        <v>1.6932176408210493E-2</v>
      </c>
    </row>
    <row r="160" spans="1:2" x14ac:dyDescent="0.25">
      <c r="A160" s="4" t="s">
        <v>64</v>
      </c>
      <c r="B160" s="4">
        <v>1.6802350794392934E-2</v>
      </c>
    </row>
    <row r="161" spans="1:7" x14ac:dyDescent="0.25">
      <c r="A161" s="4" t="s">
        <v>10</v>
      </c>
      <c r="B161" s="4">
        <v>1.428026713677033E-2</v>
      </c>
    </row>
    <row r="162" spans="1:7" x14ac:dyDescent="0.25">
      <c r="A162" s="4" t="s">
        <v>24</v>
      </c>
      <c r="B162" s="4">
        <v>1.2395545083739206E-2</v>
      </c>
    </row>
    <row r="163" spans="1:7" x14ac:dyDescent="0.25">
      <c r="A163" s="4" t="s">
        <v>66</v>
      </c>
      <c r="B163" s="4">
        <v>1.0860992720711067E-2</v>
      </c>
    </row>
    <row r="164" spans="1:7" x14ac:dyDescent="0.25">
      <c r="A164" s="4" t="s">
        <v>30</v>
      </c>
      <c r="B164" s="4">
        <v>1.0024074166724763E-2</v>
      </c>
    </row>
    <row r="165" spans="1:7" x14ac:dyDescent="0.25">
      <c r="A165" s="4" t="s">
        <v>29</v>
      </c>
      <c r="B165" s="4">
        <v>1.3940511623356188E-3</v>
      </c>
    </row>
    <row r="166" spans="1:7" x14ac:dyDescent="0.25">
      <c r="A166" s="4" t="s">
        <v>19</v>
      </c>
      <c r="B166" s="4">
        <v>-1.4E-3</v>
      </c>
    </row>
    <row r="167" spans="1:7" x14ac:dyDescent="0.25">
      <c r="A167" s="4" t="s">
        <v>20</v>
      </c>
      <c r="B167" s="4">
        <f>SUM(B144:B166)</f>
        <v>1.0000082810308035</v>
      </c>
    </row>
    <row r="169" spans="1:7" x14ac:dyDescent="0.25">
      <c r="A169" s="21" t="s">
        <v>86</v>
      </c>
      <c r="B169" s="22"/>
    </row>
    <row r="170" spans="1:7" x14ac:dyDescent="0.25">
      <c r="A170" s="5" t="s">
        <v>1</v>
      </c>
      <c r="B170" s="2" t="s">
        <v>2</v>
      </c>
    </row>
    <row r="171" spans="1:7" s="9" customFormat="1" x14ac:dyDescent="0.25">
      <c r="A171" s="4" t="s">
        <v>11</v>
      </c>
      <c r="B171" s="4">
        <v>0.19270249200659961</v>
      </c>
      <c r="G171" s="1"/>
    </row>
    <row r="172" spans="1:7" s="9" customFormat="1" x14ac:dyDescent="0.25">
      <c r="A172" s="4" t="s">
        <v>3</v>
      </c>
      <c r="B172" s="4">
        <v>0.17789135515534699</v>
      </c>
      <c r="G172" s="1"/>
    </row>
    <row r="173" spans="1:7" s="9" customFormat="1" x14ac:dyDescent="0.25">
      <c r="A173" s="4" t="s">
        <v>4</v>
      </c>
      <c r="B173" s="4">
        <v>0.10222660449334288</v>
      </c>
      <c r="C173" s="10"/>
      <c r="G173" s="1"/>
    </row>
    <row r="174" spans="1:7" s="9" customFormat="1" x14ac:dyDescent="0.25">
      <c r="A174" s="4" t="s">
        <v>7</v>
      </c>
      <c r="B174" s="4">
        <v>8.2203527700504819E-2</v>
      </c>
      <c r="G174" s="1"/>
    </row>
    <row r="175" spans="1:7" s="9" customFormat="1" x14ac:dyDescent="0.25">
      <c r="A175" s="4" t="s">
        <v>6</v>
      </c>
      <c r="B175" s="4">
        <v>6.6806603513386242E-2</v>
      </c>
      <c r="G175" s="1"/>
    </row>
    <row r="176" spans="1:7" s="9" customFormat="1" x14ac:dyDescent="0.25">
      <c r="A176" s="4" t="s">
        <v>15</v>
      </c>
      <c r="B176" s="4">
        <v>5.0343642909693537E-2</v>
      </c>
      <c r="G176" s="1"/>
    </row>
    <row r="177" spans="1:7" s="9" customFormat="1" x14ac:dyDescent="0.25">
      <c r="A177" s="4" t="s">
        <v>16</v>
      </c>
      <c r="B177" s="4">
        <v>4.9560947773483181E-2</v>
      </c>
      <c r="G177" s="1"/>
    </row>
    <row r="178" spans="1:7" s="9" customFormat="1" x14ac:dyDescent="0.25">
      <c r="A178" s="4" t="s">
        <v>10</v>
      </c>
      <c r="B178" s="4">
        <v>4.1781887357731785E-2</v>
      </c>
      <c r="G178" s="1"/>
    </row>
    <row r="179" spans="1:7" s="9" customFormat="1" x14ac:dyDescent="0.25">
      <c r="A179" s="4" t="s">
        <v>5</v>
      </c>
      <c r="B179" s="4">
        <v>3.9997399107293413E-2</v>
      </c>
      <c r="G179" s="1"/>
    </row>
    <row r="180" spans="1:7" s="9" customFormat="1" x14ac:dyDescent="0.25">
      <c r="A180" s="4" t="s">
        <v>17</v>
      </c>
      <c r="B180" s="4">
        <v>3.7789996750945049E-2</v>
      </c>
      <c r="G180" s="1"/>
    </row>
    <row r="181" spans="1:7" s="9" customFormat="1" x14ac:dyDescent="0.25">
      <c r="A181" s="4" t="s">
        <v>9</v>
      </c>
      <c r="B181" s="4">
        <v>3.7284478240609153E-2</v>
      </c>
      <c r="G181" s="1"/>
    </row>
    <row r="182" spans="1:7" s="9" customFormat="1" x14ac:dyDescent="0.25">
      <c r="A182" s="4" t="s">
        <v>8</v>
      </c>
      <c r="B182" s="4">
        <v>2.700645370207852E-2</v>
      </c>
      <c r="C182" s="10"/>
      <c r="G182" s="1"/>
    </row>
    <row r="183" spans="1:7" s="9" customFormat="1" x14ac:dyDescent="0.25">
      <c r="A183" s="4" t="s">
        <v>12</v>
      </c>
      <c r="B183" s="4">
        <v>2.3944117732540737E-2</v>
      </c>
      <c r="G183" s="1"/>
    </row>
    <row r="184" spans="1:7" s="9" customFormat="1" x14ac:dyDescent="0.25">
      <c r="A184" s="4" t="s">
        <v>66</v>
      </c>
      <c r="B184" s="4">
        <v>1.7889020795497784E-2</v>
      </c>
      <c r="G184" s="1"/>
    </row>
    <row r="185" spans="1:7" s="9" customFormat="1" x14ac:dyDescent="0.25">
      <c r="A185" s="4" t="s">
        <v>32</v>
      </c>
      <c r="B185" s="4">
        <v>1.5389607456099592E-2</v>
      </c>
      <c r="G185" s="1"/>
    </row>
    <row r="186" spans="1:7" s="9" customFormat="1" x14ac:dyDescent="0.25">
      <c r="A186" s="4" t="s">
        <v>18</v>
      </c>
      <c r="B186" s="4">
        <v>1.5383381022953894E-2</v>
      </c>
      <c r="G186" s="1"/>
    </row>
    <row r="187" spans="1:7" s="9" customFormat="1" x14ac:dyDescent="0.25">
      <c r="A187" s="4" t="s">
        <v>14</v>
      </c>
      <c r="B187" s="4">
        <v>1.3773457956282258E-2</v>
      </c>
      <c r="G187" s="1"/>
    </row>
    <row r="188" spans="1:7" s="9" customFormat="1" x14ac:dyDescent="0.25">
      <c r="A188" s="4" t="s">
        <v>65</v>
      </c>
      <c r="B188" s="4">
        <v>7.6010451398936382E-3</v>
      </c>
      <c r="G188" s="1"/>
    </row>
    <row r="189" spans="1:7" s="9" customFormat="1" x14ac:dyDescent="0.25">
      <c r="A189" s="4" t="s">
        <v>64</v>
      </c>
      <c r="B189" s="4">
        <v>5.9386796078111821E-3</v>
      </c>
      <c r="G189" s="1"/>
    </row>
    <row r="190" spans="1:7" s="9" customFormat="1" x14ac:dyDescent="0.25">
      <c r="A190" s="4" t="s">
        <v>22</v>
      </c>
      <c r="B190" s="4">
        <v>2.0870119315703666E-3</v>
      </c>
      <c r="G190" s="1"/>
    </row>
    <row r="191" spans="1:7" s="9" customFormat="1" x14ac:dyDescent="0.25">
      <c r="A191" s="4" t="s">
        <v>19</v>
      </c>
      <c r="B191" s="4">
        <v>-7.6E-3</v>
      </c>
      <c r="D191" s="18"/>
      <c r="G191" s="1"/>
    </row>
    <row r="192" spans="1:7" s="9" customFormat="1" x14ac:dyDescent="0.25">
      <c r="A192" s="4" t="s">
        <v>20</v>
      </c>
      <c r="B192" s="4">
        <f>SUM(B171:B191)</f>
        <v>1.0000017103536647</v>
      </c>
      <c r="G192" s="1"/>
    </row>
    <row r="193" spans="1:5" x14ac:dyDescent="0.25">
      <c r="A193" s="10"/>
      <c r="B193" s="10"/>
    </row>
    <row r="194" spans="1:5" x14ac:dyDescent="0.25">
      <c r="A194" s="21" t="s">
        <v>33</v>
      </c>
      <c r="B194" s="22"/>
    </row>
    <row r="195" spans="1:5" x14ac:dyDescent="0.25">
      <c r="A195" s="5" t="s">
        <v>1</v>
      </c>
      <c r="B195" s="2" t="s">
        <v>2</v>
      </c>
    </row>
    <row r="196" spans="1:5" x14ac:dyDescent="0.25">
      <c r="A196" s="4" t="s">
        <v>31</v>
      </c>
      <c r="B196" s="4">
        <v>0.63128856440525039</v>
      </c>
    </row>
    <row r="197" spans="1:5" x14ac:dyDescent="0.25">
      <c r="A197" s="4" t="s">
        <v>18</v>
      </c>
      <c r="B197" s="4">
        <v>0.53523480839466975</v>
      </c>
    </row>
    <row r="198" spans="1:5" x14ac:dyDescent="0.25">
      <c r="A198" s="4" t="s">
        <v>23</v>
      </c>
      <c r="B198" s="4">
        <v>1.6500000000000001E-2</v>
      </c>
      <c r="E198" s="15"/>
    </row>
    <row r="199" spans="1:5" x14ac:dyDescent="0.25">
      <c r="A199" s="4" t="s">
        <v>19</v>
      </c>
      <c r="B199" s="4">
        <v>-0.183</v>
      </c>
    </row>
    <row r="200" spans="1:5" x14ac:dyDescent="0.25">
      <c r="A200" s="4" t="s">
        <v>20</v>
      </c>
      <c r="B200" s="4">
        <f>SUM(B196:B199)</f>
        <v>1.0000233727999199</v>
      </c>
    </row>
    <row r="202" spans="1:5" x14ac:dyDescent="0.25">
      <c r="A202" s="21" t="s">
        <v>87</v>
      </c>
      <c r="B202" s="22"/>
    </row>
    <row r="203" spans="1:5" x14ac:dyDescent="0.25">
      <c r="A203" s="5" t="s">
        <v>1</v>
      </c>
      <c r="B203" s="2" t="s">
        <v>2</v>
      </c>
    </row>
    <row r="204" spans="1:5" x14ac:dyDescent="0.25">
      <c r="A204" s="4" t="s">
        <v>3</v>
      </c>
      <c r="B204" s="4">
        <v>0.19620478253320575</v>
      </c>
    </row>
    <row r="205" spans="1:5" x14ac:dyDescent="0.25">
      <c r="A205" s="4" t="s">
        <v>11</v>
      </c>
      <c r="B205" s="4">
        <v>0.19371982531566698</v>
      </c>
    </row>
    <row r="206" spans="1:5" x14ac:dyDescent="0.25">
      <c r="A206" s="4" t="s">
        <v>17</v>
      </c>
      <c r="B206" s="4">
        <v>0.16028443071884954</v>
      </c>
    </row>
    <row r="207" spans="1:5" x14ac:dyDescent="0.25">
      <c r="A207" s="4" t="s">
        <v>32</v>
      </c>
      <c r="B207" s="4">
        <v>0.14924483652739032</v>
      </c>
    </row>
    <row r="208" spans="1:5" x14ac:dyDescent="0.25">
      <c r="A208" s="4" t="s">
        <v>18</v>
      </c>
      <c r="B208" s="4">
        <v>9.7845605652040257E-2</v>
      </c>
    </row>
    <row r="209" spans="1:2" x14ac:dyDescent="0.25">
      <c r="A209" s="4" t="s">
        <v>65</v>
      </c>
      <c r="B209" s="4">
        <v>7.2342621061317863E-2</v>
      </c>
    </row>
    <row r="210" spans="1:2" x14ac:dyDescent="0.25">
      <c r="A210" s="4" t="s">
        <v>66</v>
      </c>
      <c r="B210" s="4">
        <v>5.7835793720955209E-2</v>
      </c>
    </row>
    <row r="211" spans="1:2" x14ac:dyDescent="0.25">
      <c r="A211" s="4" t="s">
        <v>5</v>
      </c>
      <c r="B211" s="4">
        <v>4.028477578244552E-2</v>
      </c>
    </row>
    <row r="212" spans="1:2" x14ac:dyDescent="0.25">
      <c r="A212" s="4" t="s">
        <v>64</v>
      </c>
      <c r="B212" s="4">
        <v>3.2419715429842566E-2</v>
      </c>
    </row>
    <row r="213" spans="1:2" x14ac:dyDescent="0.25">
      <c r="A213" s="4" t="s">
        <v>19</v>
      </c>
      <c r="B213" s="4">
        <v>-2.0000000000000001E-4</v>
      </c>
    </row>
    <row r="214" spans="1:2" x14ac:dyDescent="0.25">
      <c r="A214" s="4" t="s">
        <v>20</v>
      </c>
      <c r="B214" s="4">
        <f>SUM(B204:B213)</f>
        <v>0.99998238674171391</v>
      </c>
    </row>
    <row r="215" spans="1:2" x14ac:dyDescent="0.25">
      <c r="A215" s="16"/>
      <c r="B215" s="16"/>
    </row>
    <row r="216" spans="1:2" x14ac:dyDescent="0.25">
      <c r="A216" s="21" t="s">
        <v>88</v>
      </c>
      <c r="B216" s="22"/>
    </row>
    <row r="217" spans="1:2" x14ac:dyDescent="0.25">
      <c r="A217" s="5" t="s">
        <v>1</v>
      </c>
      <c r="B217" s="2" t="s">
        <v>2</v>
      </c>
    </row>
    <row r="218" spans="1:2" x14ac:dyDescent="0.25">
      <c r="A218" s="4" t="s">
        <v>11</v>
      </c>
      <c r="B218" s="4">
        <v>0.18663510890054202</v>
      </c>
    </row>
    <row r="219" spans="1:2" x14ac:dyDescent="0.25">
      <c r="A219" s="4" t="s">
        <v>5</v>
      </c>
      <c r="B219" s="4">
        <v>0.17714031878771591</v>
      </c>
    </row>
    <row r="220" spans="1:2" x14ac:dyDescent="0.25">
      <c r="A220" s="4" t="s">
        <v>17</v>
      </c>
      <c r="B220" s="4">
        <v>0.12562595160160017</v>
      </c>
    </row>
    <row r="221" spans="1:2" x14ac:dyDescent="0.25">
      <c r="A221" s="4" t="s">
        <v>3</v>
      </c>
      <c r="B221" s="4">
        <v>0.11895295965129546</v>
      </c>
    </row>
    <row r="222" spans="1:2" x14ac:dyDescent="0.25">
      <c r="A222" s="4" t="s">
        <v>7</v>
      </c>
      <c r="B222" s="4">
        <v>7.8153539132626904E-2</v>
      </c>
    </row>
    <row r="223" spans="1:2" x14ac:dyDescent="0.25">
      <c r="A223" s="4" t="s">
        <v>32</v>
      </c>
      <c r="B223" s="4">
        <v>5.7524190586037069E-2</v>
      </c>
    </row>
    <row r="224" spans="1:2" x14ac:dyDescent="0.25">
      <c r="A224" s="4" t="s">
        <v>8</v>
      </c>
      <c r="B224" s="4">
        <v>5.5098554095238048E-2</v>
      </c>
    </row>
    <row r="225" spans="1:2" x14ac:dyDescent="0.25">
      <c r="A225" s="4" t="s">
        <v>6</v>
      </c>
      <c r="B225" s="4">
        <v>5.456619839843465E-2</v>
      </c>
    </row>
    <row r="226" spans="1:2" x14ac:dyDescent="0.25">
      <c r="A226" s="4" t="s">
        <v>18</v>
      </c>
      <c r="B226" s="4">
        <v>2.5773227675032373E-2</v>
      </c>
    </row>
    <row r="227" spans="1:2" x14ac:dyDescent="0.25">
      <c r="A227" s="4" t="s">
        <v>64</v>
      </c>
      <c r="B227" s="4">
        <v>2.5022674773052443E-2</v>
      </c>
    </row>
    <row r="228" spans="1:2" x14ac:dyDescent="0.25">
      <c r="A228" s="4" t="s">
        <v>4</v>
      </c>
      <c r="B228" s="4">
        <v>2.4486755753937293E-2</v>
      </c>
    </row>
    <row r="229" spans="1:2" x14ac:dyDescent="0.25">
      <c r="A229" s="4" t="s">
        <v>66</v>
      </c>
      <c r="B229" s="4">
        <v>2.1011945451070692E-2</v>
      </c>
    </row>
    <row r="230" spans="1:2" x14ac:dyDescent="0.25">
      <c r="A230" s="4" t="s">
        <v>15</v>
      </c>
      <c r="B230" s="4">
        <v>1.7214999317160307E-2</v>
      </c>
    </row>
    <row r="231" spans="1:2" x14ac:dyDescent="0.25">
      <c r="A231" s="4" t="s">
        <v>9</v>
      </c>
      <c r="B231" s="4">
        <v>1.7043563164791622E-2</v>
      </c>
    </row>
    <row r="232" spans="1:2" x14ac:dyDescent="0.25">
      <c r="A232" s="4" t="s">
        <v>65</v>
      </c>
      <c r="B232" s="4">
        <v>1.108875996830847E-2</v>
      </c>
    </row>
    <row r="233" spans="1:2" x14ac:dyDescent="0.25">
      <c r="A233" s="4" t="s">
        <v>14</v>
      </c>
      <c r="B233" s="4">
        <v>5.9013159779424274E-3</v>
      </c>
    </row>
    <row r="234" spans="1:2" x14ac:dyDescent="0.25">
      <c r="A234" s="4" t="s">
        <v>10</v>
      </c>
      <c r="B234" s="4">
        <v>2.7694926387531924E-3</v>
      </c>
    </row>
    <row r="235" spans="1:2" x14ac:dyDescent="0.25">
      <c r="A235" s="4" t="s">
        <v>30</v>
      </c>
      <c r="B235" s="4">
        <v>1.9698018724436639E-3</v>
      </c>
    </row>
    <row r="236" spans="1:2" x14ac:dyDescent="0.25">
      <c r="A236" s="4" t="s">
        <v>19</v>
      </c>
      <c r="B236" s="4">
        <v>-6.0000000000000001E-3</v>
      </c>
    </row>
    <row r="237" spans="1:2" x14ac:dyDescent="0.25">
      <c r="A237" s="4" t="s">
        <v>20</v>
      </c>
      <c r="B237" s="4">
        <f>SUM(B218:B236)</f>
        <v>0.99997935774598257</v>
      </c>
    </row>
    <row r="239" spans="1:2" x14ac:dyDescent="0.25">
      <c r="A239" s="21" t="s">
        <v>35</v>
      </c>
      <c r="B239" s="22"/>
    </row>
    <row r="240" spans="1:2" x14ac:dyDescent="0.25">
      <c r="A240" s="5" t="s">
        <v>1</v>
      </c>
      <c r="B240" s="2" t="s">
        <v>2</v>
      </c>
    </row>
    <row r="241" spans="1:2" x14ac:dyDescent="0.25">
      <c r="A241" s="4" t="s">
        <v>5</v>
      </c>
      <c r="B241" s="4">
        <v>0.50691026493678581</v>
      </c>
    </row>
    <row r="242" spans="1:2" x14ac:dyDescent="0.25">
      <c r="A242" s="4" t="s">
        <v>14</v>
      </c>
      <c r="B242" s="4">
        <v>0.3895301862333293</v>
      </c>
    </row>
    <row r="243" spans="1:2" x14ac:dyDescent="0.25">
      <c r="A243" s="4" t="s">
        <v>28</v>
      </c>
      <c r="B243" s="4">
        <v>5.5754874172316261E-2</v>
      </c>
    </row>
    <row r="244" spans="1:2" x14ac:dyDescent="0.25">
      <c r="A244" s="4" t="s">
        <v>18</v>
      </c>
      <c r="B244" s="4">
        <v>5.03187645998419E-2</v>
      </c>
    </row>
    <row r="245" spans="1:2" x14ac:dyDescent="0.25">
      <c r="A245" s="4" t="s">
        <v>4</v>
      </c>
      <c r="B245" s="4">
        <v>2.4674999903401369E-3</v>
      </c>
    </row>
    <row r="246" spans="1:2" x14ac:dyDescent="0.25">
      <c r="A246" s="4" t="s">
        <v>19</v>
      </c>
      <c r="B246" s="4">
        <v>-5.0000000000000001E-3</v>
      </c>
    </row>
    <row r="247" spans="1:2" x14ac:dyDescent="0.25">
      <c r="A247" s="4" t="s">
        <v>20</v>
      </c>
      <c r="B247" s="4">
        <f>SUM(B241:B246)</f>
        <v>0.99998158993261355</v>
      </c>
    </row>
    <row r="249" spans="1:2" x14ac:dyDescent="0.25">
      <c r="A249" s="21" t="s">
        <v>36</v>
      </c>
      <c r="B249" s="22"/>
    </row>
    <row r="250" spans="1:2" x14ac:dyDescent="0.25">
      <c r="A250" s="5" t="s">
        <v>1</v>
      </c>
      <c r="B250" s="2" t="s">
        <v>2</v>
      </c>
    </row>
    <row r="251" spans="1:2" x14ac:dyDescent="0.25">
      <c r="A251" s="4" t="s">
        <v>32</v>
      </c>
      <c r="B251" s="4">
        <v>0.21926157955371722</v>
      </c>
    </row>
    <row r="252" spans="1:2" x14ac:dyDescent="0.25">
      <c r="A252" s="4" t="s">
        <v>17</v>
      </c>
      <c r="B252" s="4">
        <v>0.19224951279246624</v>
      </c>
    </row>
    <row r="253" spans="1:2" x14ac:dyDescent="0.25">
      <c r="A253" s="4" t="s">
        <v>5</v>
      </c>
      <c r="B253" s="4">
        <v>0.17953955122989085</v>
      </c>
    </row>
    <row r="254" spans="1:2" x14ac:dyDescent="0.25">
      <c r="A254" s="4" t="s">
        <v>3</v>
      </c>
      <c r="B254" s="4">
        <v>0.12601014986628198</v>
      </c>
    </row>
    <row r="255" spans="1:2" x14ac:dyDescent="0.25">
      <c r="A255" s="4" t="s">
        <v>8</v>
      </c>
      <c r="B255" s="4">
        <v>0.10845434709297527</v>
      </c>
    </row>
    <row r="256" spans="1:2" x14ac:dyDescent="0.25">
      <c r="A256" s="4" t="s">
        <v>64</v>
      </c>
      <c r="B256" s="4">
        <v>6.7135704491840212E-2</v>
      </c>
    </row>
    <row r="257" spans="1:4" x14ac:dyDescent="0.25">
      <c r="A257" s="4" t="s">
        <v>7</v>
      </c>
      <c r="B257" s="4">
        <v>3.7406443719638666E-2</v>
      </c>
    </row>
    <row r="258" spans="1:4" x14ac:dyDescent="0.25">
      <c r="A258" s="4" t="s">
        <v>18</v>
      </c>
      <c r="B258" s="4">
        <v>3.0614646963185225E-2</v>
      </c>
    </row>
    <row r="259" spans="1:4" x14ac:dyDescent="0.25">
      <c r="A259" s="4" t="s">
        <v>11</v>
      </c>
      <c r="B259" s="4">
        <v>2.2306983853109023E-2</v>
      </c>
    </row>
    <row r="260" spans="1:4" x14ac:dyDescent="0.25">
      <c r="A260" s="4" t="s">
        <v>6</v>
      </c>
      <c r="B260" s="4">
        <v>1.6682170783840045E-2</v>
      </c>
    </row>
    <row r="261" spans="1:4" x14ac:dyDescent="0.25">
      <c r="A261" s="4" t="s">
        <v>66</v>
      </c>
      <c r="B261" s="4">
        <v>9.5218903119495264E-4</v>
      </c>
    </row>
    <row r="262" spans="1:4" x14ac:dyDescent="0.25">
      <c r="A262" s="4" t="s">
        <v>19</v>
      </c>
      <c r="B262" s="4">
        <v>-5.9999999999999995E-4</v>
      </c>
    </row>
    <row r="263" spans="1:4" x14ac:dyDescent="0.25">
      <c r="A263" s="4" t="s">
        <v>20</v>
      </c>
      <c r="B263" s="4">
        <f>SUM(B251:B262)</f>
        <v>1.0000132793781398</v>
      </c>
    </row>
    <row r="265" spans="1:4" x14ac:dyDescent="0.25">
      <c r="A265" s="21" t="s">
        <v>37</v>
      </c>
      <c r="B265" s="22"/>
    </row>
    <row r="266" spans="1:4" x14ac:dyDescent="0.25">
      <c r="A266" s="5" t="s">
        <v>1</v>
      </c>
      <c r="B266" s="2" t="s">
        <v>2</v>
      </c>
    </row>
    <row r="267" spans="1:4" x14ac:dyDescent="0.25">
      <c r="A267" s="4" t="s">
        <v>32</v>
      </c>
      <c r="B267" s="4">
        <v>0.35742193015934065</v>
      </c>
      <c r="D267" s="11"/>
    </row>
    <row r="268" spans="1:4" x14ac:dyDescent="0.25">
      <c r="A268" s="4" t="s">
        <v>11</v>
      </c>
      <c r="B268" s="4">
        <v>0.17559193559126618</v>
      </c>
      <c r="D268" s="11"/>
    </row>
    <row r="269" spans="1:4" x14ac:dyDescent="0.25">
      <c r="A269" s="4" t="s">
        <v>17</v>
      </c>
      <c r="B269" s="4">
        <v>0.170875208778305</v>
      </c>
      <c r="D269" s="11"/>
    </row>
    <row r="270" spans="1:4" x14ac:dyDescent="0.25">
      <c r="A270" s="4" t="s">
        <v>5</v>
      </c>
      <c r="B270" s="4">
        <v>7.4606325774739482E-2</v>
      </c>
      <c r="D270" s="11"/>
    </row>
    <row r="271" spans="1:4" x14ac:dyDescent="0.25">
      <c r="A271" s="4" t="s">
        <v>31</v>
      </c>
      <c r="B271" s="4">
        <v>6.6521118988201886E-2</v>
      </c>
      <c r="D271" s="11"/>
    </row>
    <row r="272" spans="1:4" x14ac:dyDescent="0.25">
      <c r="A272" s="4" t="s">
        <v>64</v>
      </c>
      <c r="B272" s="4">
        <v>5.0968815881836937E-2</v>
      </c>
      <c r="D272" s="11"/>
    </row>
    <row r="273" spans="1:5" x14ac:dyDescent="0.25">
      <c r="A273" s="4" t="s">
        <v>18</v>
      </c>
      <c r="B273" s="4">
        <v>3.2821926148371997E-2</v>
      </c>
      <c r="D273" s="11"/>
    </row>
    <row r="274" spans="1:5" x14ac:dyDescent="0.25">
      <c r="A274" s="4" t="s">
        <v>10</v>
      </c>
      <c r="B274" s="4">
        <v>2.2057199218599711E-2</v>
      </c>
      <c r="D274" s="11"/>
    </row>
    <row r="275" spans="1:5" x14ac:dyDescent="0.25">
      <c r="A275" s="4" t="s">
        <v>66</v>
      </c>
      <c r="B275" s="4">
        <v>1.9039430555954744E-2</v>
      </c>
      <c r="D275" s="11"/>
    </row>
    <row r="276" spans="1:5" x14ac:dyDescent="0.25">
      <c r="A276" s="4" t="s">
        <v>65</v>
      </c>
      <c r="B276" s="4">
        <v>1.6651554909807791E-2</v>
      </c>
      <c r="D276" s="11"/>
    </row>
    <row r="277" spans="1:5" x14ac:dyDescent="0.25">
      <c r="A277" s="4" t="s">
        <v>3</v>
      </c>
      <c r="B277" s="4">
        <v>3.9744869464419086E-4</v>
      </c>
      <c r="D277" s="11"/>
    </row>
    <row r="278" spans="1:5" x14ac:dyDescent="0.25">
      <c r="A278" s="4" t="s">
        <v>23</v>
      </c>
      <c r="B278" s="4">
        <v>8.9999999999999998E-4</v>
      </c>
      <c r="D278" s="11"/>
      <c r="E278" s="15"/>
    </row>
    <row r="279" spans="1:5" x14ac:dyDescent="0.25">
      <c r="A279" s="4" t="s">
        <v>19</v>
      </c>
      <c r="B279" s="4">
        <v>1.21E-2</v>
      </c>
    </row>
    <row r="280" spans="1:5" x14ac:dyDescent="0.25">
      <c r="A280" s="4" t="s">
        <v>20</v>
      </c>
      <c r="B280" s="4">
        <f>SUM(B267:B279)</f>
        <v>0.99995289470106852</v>
      </c>
    </row>
    <row r="282" spans="1:5" x14ac:dyDescent="0.25">
      <c r="A282" s="21" t="s">
        <v>38</v>
      </c>
      <c r="B282" s="22"/>
    </row>
    <row r="283" spans="1:5" x14ac:dyDescent="0.25">
      <c r="A283" s="5" t="s">
        <v>1</v>
      </c>
      <c r="B283" s="2" t="s">
        <v>2</v>
      </c>
    </row>
    <row r="284" spans="1:5" x14ac:dyDescent="0.25">
      <c r="A284" s="4" t="s">
        <v>31</v>
      </c>
      <c r="B284" s="4">
        <v>0.50847765200101869</v>
      </c>
    </row>
    <row r="285" spans="1:5" x14ac:dyDescent="0.25">
      <c r="A285" s="4" t="s">
        <v>18</v>
      </c>
      <c r="B285" s="4">
        <v>0.16588729410932582</v>
      </c>
    </row>
    <row r="286" spans="1:5" x14ac:dyDescent="0.25">
      <c r="A286" s="4" t="s">
        <v>17</v>
      </c>
      <c r="B286" s="4">
        <v>0.13278693575680914</v>
      </c>
    </row>
    <row r="287" spans="1:5" x14ac:dyDescent="0.25">
      <c r="A287" s="4" t="s">
        <v>3</v>
      </c>
      <c r="B287" s="4">
        <v>7.9049478367649681E-2</v>
      </c>
    </row>
    <row r="288" spans="1:5" x14ac:dyDescent="0.25">
      <c r="A288" s="4" t="s">
        <v>8</v>
      </c>
      <c r="B288" s="4">
        <v>2.0523516840455797E-3</v>
      </c>
    </row>
    <row r="289" spans="1:5" x14ac:dyDescent="0.25">
      <c r="A289" s="4" t="s">
        <v>23</v>
      </c>
      <c r="B289" s="4">
        <v>1.9E-3</v>
      </c>
      <c r="E289" s="15"/>
    </row>
    <row r="290" spans="1:5" x14ac:dyDescent="0.25">
      <c r="A290" s="4" t="s">
        <v>19</v>
      </c>
      <c r="B290" s="4">
        <v>0.10979999999999999</v>
      </c>
    </row>
    <row r="291" spans="1:5" x14ac:dyDescent="0.25">
      <c r="A291" s="4" t="s">
        <v>20</v>
      </c>
      <c r="B291" s="4">
        <f>SUM(B284:B290)</f>
        <v>0.99995371191884885</v>
      </c>
    </row>
    <row r="293" spans="1:5" x14ac:dyDescent="0.25">
      <c r="A293" s="21" t="s">
        <v>39</v>
      </c>
      <c r="B293" s="22"/>
    </row>
    <row r="294" spans="1:5" x14ac:dyDescent="0.25">
      <c r="A294" s="5" t="s">
        <v>1</v>
      </c>
      <c r="B294" s="2" t="s">
        <v>2</v>
      </c>
    </row>
    <row r="295" spans="1:5" x14ac:dyDescent="0.25">
      <c r="A295" s="4" t="s">
        <v>32</v>
      </c>
      <c r="B295" s="4">
        <v>0.26537872850021915</v>
      </c>
    </row>
    <row r="296" spans="1:5" x14ac:dyDescent="0.25">
      <c r="A296" s="4" t="s">
        <v>11</v>
      </c>
      <c r="B296" s="4">
        <v>0.2187519652863292</v>
      </c>
    </row>
    <row r="297" spans="1:5" x14ac:dyDescent="0.25">
      <c r="A297" s="4" t="s">
        <v>3</v>
      </c>
      <c r="B297" s="4">
        <v>0.14716567899992353</v>
      </c>
    </row>
    <row r="298" spans="1:5" x14ac:dyDescent="0.25">
      <c r="A298" s="4" t="s">
        <v>17</v>
      </c>
      <c r="B298" s="4">
        <v>0.12797524490013557</v>
      </c>
    </row>
    <row r="299" spans="1:5" x14ac:dyDescent="0.25">
      <c r="A299" s="4" t="s">
        <v>18</v>
      </c>
      <c r="B299" s="4">
        <v>5.9109802404696835E-2</v>
      </c>
    </row>
    <row r="300" spans="1:5" x14ac:dyDescent="0.25">
      <c r="A300" s="4" t="s">
        <v>14</v>
      </c>
      <c r="B300" s="4">
        <v>5.9068262974329058E-2</v>
      </c>
    </row>
    <row r="301" spans="1:5" x14ac:dyDescent="0.25">
      <c r="A301" s="4" t="s">
        <v>64</v>
      </c>
      <c r="B301" s="4">
        <v>4.4607918869948672E-2</v>
      </c>
    </row>
    <row r="302" spans="1:5" x14ac:dyDescent="0.25">
      <c r="A302" s="4" t="s">
        <v>66</v>
      </c>
      <c r="B302" s="4">
        <v>2.4488257265673233E-2</v>
      </c>
    </row>
    <row r="303" spans="1:5" x14ac:dyDescent="0.25">
      <c r="A303" s="4" t="s">
        <v>31</v>
      </c>
      <c r="B303" s="4">
        <v>1.6664810707632014E-2</v>
      </c>
    </row>
    <row r="304" spans="1:5" x14ac:dyDescent="0.25">
      <c r="A304" s="4" t="s">
        <v>6</v>
      </c>
      <c r="B304" s="4">
        <v>1.4827111957731761E-2</v>
      </c>
    </row>
    <row r="305" spans="1:2" x14ac:dyDescent="0.25">
      <c r="A305" s="4" t="s">
        <v>5</v>
      </c>
      <c r="B305" s="4">
        <v>1.263909753834663E-2</v>
      </c>
    </row>
    <row r="306" spans="1:2" x14ac:dyDescent="0.25">
      <c r="A306" s="4" t="s">
        <v>65</v>
      </c>
      <c r="B306" s="4">
        <v>1.1842109432802041E-2</v>
      </c>
    </row>
    <row r="307" spans="1:2" x14ac:dyDescent="0.25">
      <c r="A307" s="4" t="s">
        <v>19</v>
      </c>
      <c r="B307" s="4">
        <v>-2.5000000000000001E-3</v>
      </c>
    </row>
    <row r="308" spans="1:2" x14ac:dyDescent="0.25">
      <c r="A308" s="4" t="s">
        <v>20</v>
      </c>
      <c r="B308" s="4">
        <f>SUM(B295:B307)</f>
        <v>1.0000189888377677</v>
      </c>
    </row>
    <row r="310" spans="1:2" x14ac:dyDescent="0.25">
      <c r="A310" s="26" t="s">
        <v>76</v>
      </c>
      <c r="B310" s="27"/>
    </row>
    <row r="311" spans="1:2" x14ac:dyDescent="0.25">
      <c r="A311" s="5" t="s">
        <v>1</v>
      </c>
      <c r="B311" s="2" t="s">
        <v>2</v>
      </c>
    </row>
    <row r="312" spans="1:2" x14ac:dyDescent="0.25">
      <c r="A312" s="4" t="s">
        <v>5</v>
      </c>
      <c r="B312" s="4">
        <v>0.14898845795428706</v>
      </c>
    </row>
    <row r="313" spans="1:2" x14ac:dyDescent="0.25">
      <c r="A313" s="4" t="s">
        <v>17</v>
      </c>
      <c r="B313" s="4">
        <v>0.11913223406486514</v>
      </c>
    </row>
    <row r="314" spans="1:2" x14ac:dyDescent="0.25">
      <c r="A314" s="4" t="s">
        <v>3</v>
      </c>
      <c r="B314" s="4">
        <v>0.10323134432732495</v>
      </c>
    </row>
    <row r="315" spans="1:2" x14ac:dyDescent="0.25">
      <c r="A315" s="4" t="s">
        <v>11</v>
      </c>
      <c r="B315" s="4">
        <v>9.6184355449195999E-2</v>
      </c>
    </row>
    <row r="316" spans="1:2" x14ac:dyDescent="0.25">
      <c r="A316" s="4" t="s">
        <v>66</v>
      </c>
      <c r="B316" s="4">
        <v>9.0974347937850086E-2</v>
      </c>
    </row>
    <row r="317" spans="1:2" x14ac:dyDescent="0.25">
      <c r="A317" s="4" t="s">
        <v>6</v>
      </c>
      <c r="B317" s="4">
        <v>8.4113929847922361E-2</v>
      </c>
    </row>
    <row r="318" spans="1:2" x14ac:dyDescent="0.25">
      <c r="A318" s="4" t="s">
        <v>14</v>
      </c>
      <c r="B318" s="4">
        <v>8.0398455631978866E-2</v>
      </c>
    </row>
    <row r="319" spans="1:2" x14ac:dyDescent="0.25">
      <c r="A319" s="4" t="s">
        <v>32</v>
      </c>
      <c r="B319" s="4">
        <v>6.5015847072056099E-2</v>
      </c>
    </row>
    <row r="320" spans="1:2" x14ac:dyDescent="0.25">
      <c r="A320" s="4" t="s">
        <v>4</v>
      </c>
      <c r="B320" s="4">
        <v>6.3623133420635386E-2</v>
      </c>
    </row>
    <row r="321" spans="1:2" x14ac:dyDescent="0.25">
      <c r="A321" s="4" t="s">
        <v>10</v>
      </c>
      <c r="B321" s="4">
        <v>3.7260966316591274E-2</v>
      </c>
    </row>
    <row r="322" spans="1:2" x14ac:dyDescent="0.25">
      <c r="A322" s="4" t="s">
        <v>15</v>
      </c>
      <c r="B322" s="4">
        <v>3.0010273592460831E-2</v>
      </c>
    </row>
    <row r="323" spans="1:2" x14ac:dyDescent="0.25">
      <c r="A323" s="4" t="s">
        <v>8</v>
      </c>
      <c r="B323" s="4">
        <v>2.7643439207183283E-2</v>
      </c>
    </row>
    <row r="324" spans="1:2" x14ac:dyDescent="0.25">
      <c r="A324" s="4" t="s">
        <v>9</v>
      </c>
      <c r="B324" s="4">
        <v>2.0191787173023282E-2</v>
      </c>
    </row>
    <row r="325" spans="1:2" x14ac:dyDescent="0.25">
      <c r="A325" s="4" t="s">
        <v>7</v>
      </c>
      <c r="B325" s="4">
        <v>1.6151072214741571E-2</v>
      </c>
    </row>
    <row r="326" spans="1:2" x14ac:dyDescent="0.25">
      <c r="A326" s="4" t="s">
        <v>18</v>
      </c>
      <c r="B326" s="4">
        <v>1.1460228600789959E-2</v>
      </c>
    </row>
    <row r="327" spans="1:2" x14ac:dyDescent="0.25">
      <c r="A327" s="4" t="s">
        <v>64</v>
      </c>
      <c r="B327" s="4">
        <v>7.1255961800420322E-3</v>
      </c>
    </row>
    <row r="328" spans="1:2" x14ac:dyDescent="0.25">
      <c r="A328" s="4" t="s">
        <v>19</v>
      </c>
      <c r="B328" s="4">
        <v>-1.5E-3</v>
      </c>
    </row>
    <row r="329" spans="1:2" x14ac:dyDescent="0.25">
      <c r="A329" s="4" t="s">
        <v>20</v>
      </c>
      <c r="B329" s="4">
        <f>SUM(B312:B328)</f>
        <v>1.0000054689909481</v>
      </c>
    </row>
    <row r="331" spans="1:2" x14ac:dyDescent="0.25">
      <c r="A331" s="21" t="s">
        <v>40</v>
      </c>
      <c r="B331" s="22"/>
    </row>
    <row r="332" spans="1:2" x14ac:dyDescent="0.25">
      <c r="A332" s="5" t="s">
        <v>1</v>
      </c>
      <c r="B332" s="2" t="s">
        <v>2</v>
      </c>
    </row>
    <row r="333" spans="1:2" x14ac:dyDescent="0.25">
      <c r="A333" s="4" t="s">
        <v>11</v>
      </c>
      <c r="B333" s="4">
        <v>0.24007993329731586</v>
      </c>
    </row>
    <row r="334" spans="1:2" x14ac:dyDescent="0.25">
      <c r="A334" s="4" t="s">
        <v>17</v>
      </c>
      <c r="B334" s="4">
        <v>0.17488664852304511</v>
      </c>
    </row>
    <row r="335" spans="1:2" x14ac:dyDescent="0.25">
      <c r="A335" s="4" t="s">
        <v>34</v>
      </c>
      <c r="B335" s="4">
        <v>0.17121315932343192</v>
      </c>
    </row>
    <row r="336" spans="1:2" x14ac:dyDescent="0.25">
      <c r="A336" s="4" t="s">
        <v>32</v>
      </c>
      <c r="B336" s="4">
        <v>0.16105099108294235</v>
      </c>
    </row>
    <row r="337" spans="1:2" x14ac:dyDescent="0.25">
      <c r="A337" s="4" t="s">
        <v>3</v>
      </c>
      <c r="B337" s="4">
        <v>0.12828781945479431</v>
      </c>
    </row>
    <row r="338" spans="1:2" x14ac:dyDescent="0.25">
      <c r="A338" s="4" t="s">
        <v>5</v>
      </c>
      <c r="B338" s="4">
        <v>6.5078243192930846E-2</v>
      </c>
    </row>
    <row r="339" spans="1:2" x14ac:dyDescent="0.25">
      <c r="A339" s="4" t="s">
        <v>15</v>
      </c>
      <c r="B339" s="4">
        <v>5.0497279151994513E-2</v>
      </c>
    </row>
    <row r="340" spans="1:2" x14ac:dyDescent="0.25">
      <c r="A340" s="4" t="s">
        <v>8</v>
      </c>
      <c r="B340" s="4">
        <v>4.0114013539588926E-2</v>
      </c>
    </row>
    <row r="341" spans="1:2" x14ac:dyDescent="0.25">
      <c r="A341" s="4" t="s">
        <v>14</v>
      </c>
      <c r="B341" s="4">
        <v>3.5248891901506041E-2</v>
      </c>
    </row>
    <row r="342" spans="1:2" x14ac:dyDescent="0.25">
      <c r="A342" s="4" t="s">
        <v>66</v>
      </c>
      <c r="B342" s="4">
        <v>3.4582331680575687E-2</v>
      </c>
    </row>
    <row r="343" spans="1:2" x14ac:dyDescent="0.25">
      <c r="A343" s="4" t="s">
        <v>4</v>
      </c>
      <c r="B343" s="4">
        <v>3.1100953924106181E-2</v>
      </c>
    </row>
    <row r="344" spans="1:2" x14ac:dyDescent="0.25">
      <c r="A344" s="4" t="s">
        <v>64</v>
      </c>
      <c r="B344" s="4">
        <v>2.8650638653764948E-2</v>
      </c>
    </row>
    <row r="345" spans="1:2" x14ac:dyDescent="0.25">
      <c r="A345" s="4" t="s">
        <v>65</v>
      </c>
      <c r="B345" s="4">
        <v>2.5702736356638715E-2</v>
      </c>
    </row>
    <row r="346" spans="1:2" x14ac:dyDescent="0.25">
      <c r="A346" s="4" t="s">
        <v>6</v>
      </c>
      <c r="B346" s="4">
        <v>2.0116810209832969E-2</v>
      </c>
    </row>
    <row r="347" spans="1:2" x14ac:dyDescent="0.25">
      <c r="A347" s="4" t="s">
        <v>13</v>
      </c>
      <c r="B347" s="4">
        <v>1.1502063736983984E-2</v>
      </c>
    </row>
    <row r="348" spans="1:2" x14ac:dyDescent="0.25">
      <c r="A348" s="4" t="s">
        <v>10</v>
      </c>
      <c r="B348" s="4">
        <v>5.7239583570461283E-3</v>
      </c>
    </row>
    <row r="349" spans="1:2" x14ac:dyDescent="0.25">
      <c r="A349" s="4" t="s">
        <v>18</v>
      </c>
      <c r="B349" s="4">
        <v>-0.15498074644871573</v>
      </c>
    </row>
    <row r="350" spans="1:2" x14ac:dyDescent="0.25">
      <c r="A350" s="4" t="s">
        <v>19</v>
      </c>
      <c r="B350" s="4">
        <v>-6.8900000000000003E-2</v>
      </c>
    </row>
    <row r="351" spans="1:2" x14ac:dyDescent="0.25">
      <c r="A351" s="4" t="s">
        <v>20</v>
      </c>
      <c r="B351" s="4">
        <f>SUM(B333:B350)</f>
        <v>0.99995572593778292</v>
      </c>
    </row>
    <row r="353" spans="1:2" x14ac:dyDescent="0.25">
      <c r="A353" s="21" t="s">
        <v>41</v>
      </c>
      <c r="B353" s="22"/>
    </row>
    <row r="354" spans="1:2" x14ac:dyDescent="0.25">
      <c r="A354" s="5" t="s">
        <v>1</v>
      </c>
      <c r="B354" s="2" t="s">
        <v>2</v>
      </c>
    </row>
    <row r="355" spans="1:2" x14ac:dyDescent="0.25">
      <c r="A355" s="4" t="s">
        <v>28</v>
      </c>
      <c r="B355" s="4">
        <v>0.9731521750542963</v>
      </c>
    </row>
    <row r="356" spans="1:2" x14ac:dyDescent="0.25">
      <c r="A356" s="4" t="s">
        <v>18</v>
      </c>
      <c r="B356" s="4">
        <v>2.9102619008467463E-2</v>
      </c>
    </row>
    <row r="357" spans="1:2" x14ac:dyDescent="0.25">
      <c r="A357" s="4" t="s">
        <v>19</v>
      </c>
      <c r="B357" s="4">
        <v>-2.3E-3</v>
      </c>
    </row>
    <row r="358" spans="1:2" x14ac:dyDescent="0.25">
      <c r="A358" s="4" t="s">
        <v>20</v>
      </c>
      <c r="B358" s="4">
        <f>SUM(B355:B357)</f>
        <v>0.99995479406276377</v>
      </c>
    </row>
    <row r="360" spans="1:2" x14ac:dyDescent="0.25">
      <c r="A360" s="21" t="s">
        <v>42</v>
      </c>
      <c r="B360" s="22"/>
    </row>
    <row r="361" spans="1:2" x14ac:dyDescent="0.25">
      <c r="A361" s="5" t="s">
        <v>1</v>
      </c>
      <c r="B361" s="2" t="s">
        <v>2</v>
      </c>
    </row>
    <row r="362" spans="1:2" x14ac:dyDescent="0.25">
      <c r="A362" s="4" t="s">
        <v>28</v>
      </c>
      <c r="B362" s="4">
        <v>0.94783357921510625</v>
      </c>
    </row>
    <row r="363" spans="1:2" x14ac:dyDescent="0.25">
      <c r="A363" s="4" t="s">
        <v>18</v>
      </c>
      <c r="B363" s="4">
        <v>4.6137844249755131E-2</v>
      </c>
    </row>
    <row r="364" spans="1:2" x14ac:dyDescent="0.25">
      <c r="A364" s="4" t="s">
        <v>19</v>
      </c>
      <c r="B364" s="4">
        <v>6.0000000000000001E-3</v>
      </c>
    </row>
    <row r="365" spans="1:2" x14ac:dyDescent="0.25">
      <c r="A365" s="4" t="s">
        <v>20</v>
      </c>
      <c r="B365" s="4">
        <f>SUM(B362:B364)</f>
        <v>0.99997142346486134</v>
      </c>
    </row>
    <row r="367" spans="1:2" x14ac:dyDescent="0.25">
      <c r="A367" s="21" t="s">
        <v>43</v>
      </c>
      <c r="B367" s="22"/>
    </row>
    <row r="368" spans="1:2" x14ac:dyDescent="0.25">
      <c r="A368" s="5" t="s">
        <v>1</v>
      </c>
      <c r="B368" s="2" t="s">
        <v>2</v>
      </c>
    </row>
    <row r="369" spans="1:2" x14ac:dyDescent="0.25">
      <c r="A369" s="4" t="s">
        <v>28</v>
      </c>
      <c r="B369" s="4">
        <v>0.94485287080910052</v>
      </c>
    </row>
    <row r="370" spans="1:2" x14ac:dyDescent="0.25">
      <c r="A370" s="4" t="s">
        <v>18</v>
      </c>
      <c r="B370" s="4">
        <v>4.8715257123792322E-2</v>
      </c>
    </row>
    <row r="371" spans="1:2" x14ac:dyDescent="0.25">
      <c r="A371" s="4" t="s">
        <v>19</v>
      </c>
      <c r="B371" s="4">
        <v>6.4000000000000003E-3</v>
      </c>
    </row>
    <row r="372" spans="1:2" x14ac:dyDescent="0.25">
      <c r="A372" s="4" t="s">
        <v>20</v>
      </c>
      <c r="B372" s="4">
        <f>SUM(B369:B371)</f>
        <v>0.9999681279328928</v>
      </c>
    </row>
    <row r="374" spans="1:2" x14ac:dyDescent="0.25">
      <c r="A374" s="21" t="s">
        <v>89</v>
      </c>
      <c r="B374" s="22"/>
    </row>
    <row r="375" spans="1:2" x14ac:dyDescent="0.25">
      <c r="A375" s="5" t="s">
        <v>1</v>
      </c>
      <c r="B375" s="2" t="s">
        <v>2</v>
      </c>
    </row>
    <row r="376" spans="1:2" x14ac:dyDescent="0.25">
      <c r="A376" s="4" t="s">
        <v>3</v>
      </c>
      <c r="B376" s="4">
        <v>0.29633902160852127</v>
      </c>
    </row>
    <row r="377" spans="1:2" x14ac:dyDescent="0.25">
      <c r="A377" s="4" t="s">
        <v>7</v>
      </c>
      <c r="B377" s="4">
        <v>0.13790902822266035</v>
      </c>
    </row>
    <row r="378" spans="1:2" x14ac:dyDescent="0.25">
      <c r="A378" s="4" t="s">
        <v>11</v>
      </c>
      <c r="B378" s="4">
        <v>9.6485371579367873E-2</v>
      </c>
    </row>
    <row r="379" spans="1:2" x14ac:dyDescent="0.25">
      <c r="A379" s="4" t="s">
        <v>6</v>
      </c>
      <c r="B379" s="4">
        <v>9.438819674487553E-2</v>
      </c>
    </row>
    <row r="380" spans="1:2" x14ac:dyDescent="0.25">
      <c r="A380" s="4" t="s">
        <v>4</v>
      </c>
      <c r="B380" s="4">
        <v>8.9495699867891521E-2</v>
      </c>
    </row>
    <row r="381" spans="1:2" x14ac:dyDescent="0.25">
      <c r="A381" s="4" t="s">
        <v>5</v>
      </c>
      <c r="B381" s="4">
        <v>7.9560887953674803E-2</v>
      </c>
    </row>
    <row r="382" spans="1:2" x14ac:dyDescent="0.25">
      <c r="A382" s="4" t="s">
        <v>14</v>
      </c>
      <c r="B382" s="4">
        <v>5.4026166235480205E-2</v>
      </c>
    </row>
    <row r="383" spans="1:2" x14ac:dyDescent="0.25">
      <c r="A383" s="4" t="s">
        <v>10</v>
      </c>
      <c r="B383" s="4">
        <v>3.8783485612769661E-2</v>
      </c>
    </row>
    <row r="384" spans="1:2" x14ac:dyDescent="0.25">
      <c r="A384" s="4" t="s">
        <v>17</v>
      </c>
      <c r="B384" s="4">
        <v>3.7955513541055058E-2</v>
      </c>
    </row>
    <row r="385" spans="1:2" x14ac:dyDescent="0.25">
      <c r="A385" s="4" t="s">
        <v>13</v>
      </c>
      <c r="B385" s="4">
        <v>2.8788580327972133E-2</v>
      </c>
    </row>
    <row r="386" spans="1:2" x14ac:dyDescent="0.25">
      <c r="A386" s="4" t="s">
        <v>9</v>
      </c>
      <c r="B386" s="4">
        <v>1.7556338518777366E-2</v>
      </c>
    </row>
    <row r="387" spans="1:2" x14ac:dyDescent="0.25">
      <c r="A387" s="4" t="s">
        <v>30</v>
      </c>
      <c r="B387" s="4">
        <v>1.0575396890657682E-2</v>
      </c>
    </row>
    <row r="388" spans="1:2" x14ac:dyDescent="0.25">
      <c r="A388" s="4" t="s">
        <v>15</v>
      </c>
      <c r="B388" s="4">
        <v>9.636567941340532E-3</v>
      </c>
    </row>
    <row r="389" spans="1:2" x14ac:dyDescent="0.25">
      <c r="A389" s="4" t="s">
        <v>66</v>
      </c>
      <c r="B389" s="4">
        <v>3.5074711497753673E-3</v>
      </c>
    </row>
    <row r="390" spans="1:2" x14ac:dyDescent="0.25">
      <c r="A390" s="4" t="s">
        <v>18</v>
      </c>
      <c r="B390" s="4">
        <v>3.3113078269599388E-3</v>
      </c>
    </row>
    <row r="391" spans="1:2" x14ac:dyDescent="0.25">
      <c r="A391" s="4" t="s">
        <v>19</v>
      </c>
      <c r="B391" s="4">
        <v>1.6999999999999999E-3</v>
      </c>
    </row>
    <row r="392" spans="1:2" x14ac:dyDescent="0.25">
      <c r="A392" s="4" t="s">
        <v>20</v>
      </c>
      <c r="B392" s="4">
        <f>SUM(B376:B391)</f>
        <v>1.0000190340217792</v>
      </c>
    </row>
    <row r="394" spans="1:2" x14ac:dyDescent="0.25">
      <c r="A394" s="21" t="s">
        <v>44</v>
      </c>
      <c r="B394" s="22"/>
    </row>
    <row r="395" spans="1:2" x14ac:dyDescent="0.25">
      <c r="A395" s="5" t="s">
        <v>1</v>
      </c>
      <c r="B395" s="2" t="s">
        <v>2</v>
      </c>
    </row>
    <row r="396" spans="1:2" x14ac:dyDescent="0.25">
      <c r="A396" s="4" t="s">
        <v>28</v>
      </c>
      <c r="B396" s="4">
        <v>0.94944296884194346</v>
      </c>
    </row>
    <row r="397" spans="1:2" x14ac:dyDescent="0.25">
      <c r="A397" s="4" t="s">
        <v>18</v>
      </c>
      <c r="B397" s="4">
        <v>4.9776743971720744E-2</v>
      </c>
    </row>
    <row r="398" spans="1:2" x14ac:dyDescent="0.25">
      <c r="A398" s="4" t="s">
        <v>19</v>
      </c>
      <c r="B398" s="4">
        <v>8.0000000000000004E-4</v>
      </c>
    </row>
    <row r="399" spans="1:2" x14ac:dyDescent="0.25">
      <c r="A399" s="4" t="s">
        <v>20</v>
      </c>
      <c r="B399" s="4">
        <f>SUM(B396:B398)</f>
        <v>1.0000197128136641</v>
      </c>
    </row>
    <row r="400" spans="1:2" ht="47.25" customHeight="1" x14ac:dyDescent="0.25">
      <c r="A400" s="28" t="s">
        <v>45</v>
      </c>
      <c r="B400" s="28"/>
    </row>
    <row r="402" spans="1:5" x14ac:dyDescent="0.25">
      <c r="A402" s="19" t="s">
        <v>46</v>
      </c>
      <c r="B402" s="20"/>
    </row>
    <row r="403" spans="1:5" x14ac:dyDescent="0.25">
      <c r="A403" s="5" t="s">
        <v>1</v>
      </c>
      <c r="B403" s="2" t="s">
        <v>2</v>
      </c>
    </row>
    <row r="404" spans="1:5" x14ac:dyDescent="0.25">
      <c r="A404" s="4" t="s">
        <v>32</v>
      </c>
      <c r="B404" s="4">
        <v>0.43752609565699996</v>
      </c>
    </row>
    <row r="405" spans="1:5" x14ac:dyDescent="0.25">
      <c r="A405" s="4" t="s">
        <v>5</v>
      </c>
      <c r="B405" s="4">
        <v>0.20077973897058954</v>
      </c>
    </row>
    <row r="406" spans="1:5" x14ac:dyDescent="0.25">
      <c r="A406" s="4" t="s">
        <v>3</v>
      </c>
      <c r="B406" s="4">
        <v>7.9989269439215416E-2</v>
      </c>
    </row>
    <row r="407" spans="1:5" x14ac:dyDescent="0.25">
      <c r="A407" s="4" t="s">
        <v>18</v>
      </c>
      <c r="B407" s="4">
        <v>7.1356375173288966E-2</v>
      </c>
    </row>
    <row r="408" spans="1:5" x14ac:dyDescent="0.25">
      <c r="A408" s="4" t="s">
        <v>66</v>
      </c>
      <c r="B408" s="4">
        <v>6.1424524374128632E-2</v>
      </c>
    </row>
    <row r="409" spans="1:5" x14ac:dyDescent="0.25">
      <c r="A409" s="4" t="s">
        <v>17</v>
      </c>
      <c r="B409" s="4">
        <v>5.950244649429564E-2</v>
      </c>
    </row>
    <row r="410" spans="1:5" x14ac:dyDescent="0.25">
      <c r="A410" s="4" t="s">
        <v>8</v>
      </c>
      <c r="B410" s="4">
        <v>5.2151593007574701E-2</v>
      </c>
    </row>
    <row r="411" spans="1:5" x14ac:dyDescent="0.25">
      <c r="A411" s="4" t="s">
        <v>31</v>
      </c>
      <c r="B411" s="4">
        <v>5.0341018674714189E-2</v>
      </c>
    </row>
    <row r="412" spans="1:5" x14ac:dyDescent="0.25">
      <c r="A412" s="4" t="s">
        <v>23</v>
      </c>
      <c r="B412" s="4">
        <v>3.8999999999999998E-3</v>
      </c>
    </row>
    <row r="413" spans="1:5" x14ac:dyDescent="0.25">
      <c r="A413" s="4" t="s">
        <v>19</v>
      </c>
      <c r="B413" s="4">
        <v>-1.7000000000000001E-2</v>
      </c>
      <c r="E413" s="15"/>
    </row>
    <row r="414" spans="1:5" x14ac:dyDescent="0.25">
      <c r="A414" s="4" t="s">
        <v>20</v>
      </c>
      <c r="B414" s="4">
        <f>SUM(B404:B413)</f>
        <v>0.99997106179080675</v>
      </c>
    </row>
    <row r="416" spans="1:5" x14ac:dyDescent="0.25">
      <c r="A416" s="19" t="s">
        <v>47</v>
      </c>
      <c r="B416" s="20"/>
    </row>
    <row r="417" spans="1:2" x14ac:dyDescent="0.25">
      <c r="A417" s="5" t="s">
        <v>1</v>
      </c>
      <c r="B417" s="2" t="s">
        <v>2</v>
      </c>
    </row>
    <row r="418" spans="1:2" x14ac:dyDescent="0.25">
      <c r="A418" s="4" t="s">
        <v>3</v>
      </c>
      <c r="B418" s="14">
        <v>0.15081393055733411</v>
      </c>
    </row>
    <row r="419" spans="1:2" x14ac:dyDescent="0.25">
      <c r="A419" s="4" t="s">
        <v>11</v>
      </c>
      <c r="B419" s="14">
        <v>6.5495593807988792E-2</v>
      </c>
    </row>
    <row r="420" spans="1:2" x14ac:dyDescent="0.25">
      <c r="A420" s="4" t="s">
        <v>5</v>
      </c>
      <c r="B420" s="14">
        <v>5.4668860545611757E-2</v>
      </c>
    </row>
    <row r="421" spans="1:2" x14ac:dyDescent="0.25">
      <c r="A421" s="4" t="s">
        <v>18</v>
      </c>
      <c r="B421" s="14">
        <v>5.2455368767435513E-2</v>
      </c>
    </row>
    <row r="422" spans="1:2" x14ac:dyDescent="0.25">
      <c r="A422" s="4" t="s">
        <v>17</v>
      </c>
      <c r="B422" s="14">
        <v>3.6690541869484727E-2</v>
      </c>
    </row>
    <row r="423" spans="1:2" x14ac:dyDescent="0.25">
      <c r="A423" s="4" t="s">
        <v>4</v>
      </c>
      <c r="B423" s="14">
        <v>2.4802134999623901E-2</v>
      </c>
    </row>
    <row r="424" spans="1:2" x14ac:dyDescent="0.25">
      <c r="A424" s="4" t="s">
        <v>7</v>
      </c>
      <c r="B424" s="14">
        <v>2.3934083874103802E-2</v>
      </c>
    </row>
    <row r="425" spans="1:2" x14ac:dyDescent="0.25">
      <c r="A425" s="4" t="s">
        <v>64</v>
      </c>
      <c r="B425" s="14">
        <v>2.175422907421435E-2</v>
      </c>
    </row>
    <row r="426" spans="1:2" x14ac:dyDescent="0.25">
      <c r="A426" s="4" t="s">
        <v>6</v>
      </c>
      <c r="B426" s="14">
        <v>1.7682766739714244E-2</v>
      </c>
    </row>
    <row r="427" spans="1:2" x14ac:dyDescent="0.25">
      <c r="A427" s="4" t="s">
        <v>8</v>
      </c>
      <c r="B427" s="14">
        <v>1.7094835894730476E-2</v>
      </c>
    </row>
    <row r="428" spans="1:2" x14ac:dyDescent="0.25">
      <c r="A428" s="4" t="s">
        <v>16</v>
      </c>
      <c r="B428" s="14">
        <v>1.5294425659805596E-2</v>
      </c>
    </row>
    <row r="429" spans="1:2" x14ac:dyDescent="0.25">
      <c r="A429" s="4" t="s">
        <v>32</v>
      </c>
      <c r="B429" s="14">
        <v>1.1277110344047476E-2</v>
      </c>
    </row>
    <row r="430" spans="1:2" x14ac:dyDescent="0.25">
      <c r="A430" s="4" t="s">
        <v>15</v>
      </c>
      <c r="B430" s="14">
        <v>9.133098941987678E-3</v>
      </c>
    </row>
    <row r="431" spans="1:2" x14ac:dyDescent="0.25">
      <c r="A431" s="4" t="s">
        <v>9</v>
      </c>
      <c r="B431" s="14">
        <v>8.4821393275217177E-3</v>
      </c>
    </row>
    <row r="432" spans="1:2" x14ac:dyDescent="0.25">
      <c r="A432" s="4" t="s">
        <v>10</v>
      </c>
      <c r="B432" s="14">
        <v>7.7257380292646213E-3</v>
      </c>
    </row>
    <row r="433" spans="1:5" x14ac:dyDescent="0.25">
      <c r="A433" s="4" t="s">
        <v>12</v>
      </c>
      <c r="B433" s="14">
        <v>5.0894209337579554E-3</v>
      </c>
    </row>
    <row r="434" spans="1:5" x14ac:dyDescent="0.25">
      <c r="A434" s="4" t="s">
        <v>14</v>
      </c>
      <c r="B434" s="14">
        <v>4.0006641737725598E-3</v>
      </c>
    </row>
    <row r="435" spans="1:5" x14ac:dyDescent="0.25">
      <c r="A435" s="4" t="s">
        <v>65</v>
      </c>
      <c r="B435" s="14">
        <v>2.8494691988542667E-3</v>
      </c>
    </row>
    <row r="436" spans="1:5" x14ac:dyDescent="0.25">
      <c r="A436" s="4" t="s">
        <v>66</v>
      </c>
      <c r="B436" s="14">
        <v>-7.2304680220880956E-7</v>
      </c>
    </row>
    <row r="437" spans="1:5" x14ac:dyDescent="0.25">
      <c r="A437" s="4" t="s">
        <v>13</v>
      </c>
      <c r="B437" s="14">
        <v>-5.6286590583464954E-5</v>
      </c>
    </row>
    <row r="438" spans="1:5" x14ac:dyDescent="0.25">
      <c r="A438" s="4" t="s">
        <v>23</v>
      </c>
      <c r="B438" s="4">
        <v>2.12E-2</v>
      </c>
    </row>
    <row r="439" spans="1:5" x14ac:dyDescent="0.25">
      <c r="A439" s="4" t="s">
        <v>19</v>
      </c>
      <c r="B439" s="4">
        <v>0.4496</v>
      </c>
      <c r="E439" s="15"/>
    </row>
    <row r="440" spans="1:5" x14ac:dyDescent="0.25">
      <c r="A440" s="4" t="s">
        <v>20</v>
      </c>
      <c r="B440" s="4">
        <f>SUM(B418:B439)</f>
        <v>0.99998740310186796</v>
      </c>
    </row>
    <row r="442" spans="1:5" x14ac:dyDescent="0.25">
      <c r="A442" s="19" t="s">
        <v>48</v>
      </c>
      <c r="B442" s="20"/>
    </row>
    <row r="443" spans="1:5" x14ac:dyDescent="0.25">
      <c r="A443" s="5" t="s">
        <v>1</v>
      </c>
      <c r="B443" s="2" t="s">
        <v>2</v>
      </c>
    </row>
    <row r="444" spans="1:5" x14ac:dyDescent="0.25">
      <c r="A444" s="4" t="s">
        <v>28</v>
      </c>
      <c r="B444" s="4">
        <v>0.95920968025617814</v>
      </c>
    </row>
    <row r="445" spans="1:5" x14ac:dyDescent="0.25">
      <c r="A445" s="4" t="s">
        <v>18</v>
      </c>
      <c r="B445" s="4">
        <v>3.4035152174812906E-2</v>
      </c>
    </row>
    <row r="446" spans="1:5" x14ac:dyDescent="0.25">
      <c r="A446" s="4" t="s">
        <v>19</v>
      </c>
      <c r="B446" s="4">
        <v>6.7999999999999996E-3</v>
      </c>
    </row>
    <row r="447" spans="1:5" x14ac:dyDescent="0.25">
      <c r="A447" s="4" t="s">
        <v>20</v>
      </c>
      <c r="B447" s="4">
        <f>SUM(B444:B446)</f>
        <v>1.000044832430991</v>
      </c>
    </row>
    <row r="449" spans="1:2" x14ac:dyDescent="0.25">
      <c r="A449" s="19" t="s">
        <v>90</v>
      </c>
      <c r="B449" s="20"/>
    </row>
    <row r="450" spans="1:2" x14ac:dyDescent="0.25">
      <c r="A450" s="5" t="s">
        <v>1</v>
      </c>
      <c r="B450" s="2" t="s">
        <v>2</v>
      </c>
    </row>
    <row r="451" spans="1:2" x14ac:dyDescent="0.25">
      <c r="A451" s="4" t="s">
        <v>31</v>
      </c>
      <c r="B451" s="4">
        <v>0.96281307288829787</v>
      </c>
    </row>
    <row r="452" spans="1:2" x14ac:dyDescent="0.25">
      <c r="A452" s="4" t="s">
        <v>18</v>
      </c>
      <c r="B452" s="4">
        <v>3.4896601474485242E-2</v>
      </c>
    </row>
    <row r="453" spans="1:2" x14ac:dyDescent="0.25">
      <c r="A453" s="4" t="s">
        <v>19</v>
      </c>
      <c r="B453" s="4">
        <v>2.3E-3</v>
      </c>
    </row>
    <row r="454" spans="1:2" x14ac:dyDescent="0.25">
      <c r="A454" s="4" t="s">
        <v>20</v>
      </c>
      <c r="B454" s="4">
        <f>SUM(B451:B453)</f>
        <v>1.0000096743627831</v>
      </c>
    </row>
    <row r="455" spans="1:2" x14ac:dyDescent="0.25">
      <c r="A455" s="16"/>
      <c r="B455" s="16"/>
    </row>
    <row r="456" spans="1:2" x14ac:dyDescent="0.25">
      <c r="A456" s="19" t="s">
        <v>75</v>
      </c>
      <c r="B456" s="20"/>
    </row>
    <row r="457" spans="1:2" x14ac:dyDescent="0.25">
      <c r="A457" s="5" t="s">
        <v>1</v>
      </c>
      <c r="B457" s="2" t="s">
        <v>2</v>
      </c>
    </row>
    <row r="458" spans="1:2" x14ac:dyDescent="0.25">
      <c r="A458" s="4" t="s">
        <v>11</v>
      </c>
      <c r="B458" s="4">
        <v>0.15728547207316138</v>
      </c>
    </row>
    <row r="459" spans="1:2" x14ac:dyDescent="0.25">
      <c r="A459" s="4" t="s">
        <v>3</v>
      </c>
      <c r="B459" s="4">
        <v>0.13634281625544425</v>
      </c>
    </row>
    <row r="460" spans="1:2" x14ac:dyDescent="0.25">
      <c r="A460" s="4" t="s">
        <v>4</v>
      </c>
      <c r="B460" s="4">
        <v>0.13182465091992052</v>
      </c>
    </row>
    <row r="461" spans="1:2" x14ac:dyDescent="0.25">
      <c r="A461" s="4" t="s">
        <v>5</v>
      </c>
      <c r="B461" s="4">
        <v>0.1087208378886361</v>
      </c>
    </row>
    <row r="462" spans="1:2" x14ac:dyDescent="0.25">
      <c r="A462" s="4" t="s">
        <v>16</v>
      </c>
      <c r="B462" s="4">
        <v>0.10106696982647252</v>
      </c>
    </row>
    <row r="463" spans="1:2" x14ac:dyDescent="0.25">
      <c r="A463" s="4" t="s">
        <v>7</v>
      </c>
      <c r="B463" s="4">
        <v>6.97856455446378E-2</v>
      </c>
    </row>
    <row r="464" spans="1:2" x14ac:dyDescent="0.25">
      <c r="A464" s="4" t="s">
        <v>15</v>
      </c>
      <c r="B464" s="4">
        <v>4.9318402850539289E-2</v>
      </c>
    </row>
    <row r="465" spans="1:2" x14ac:dyDescent="0.25">
      <c r="A465" s="4" t="s">
        <v>9</v>
      </c>
      <c r="B465" s="4">
        <v>3.5952936808801281E-2</v>
      </c>
    </row>
    <row r="466" spans="1:2" x14ac:dyDescent="0.25">
      <c r="A466" s="4" t="s">
        <v>10</v>
      </c>
      <c r="B466" s="4">
        <v>3.1359178085604428E-2</v>
      </c>
    </row>
    <row r="467" spans="1:2" x14ac:dyDescent="0.25">
      <c r="A467" s="4" t="s">
        <v>8</v>
      </c>
      <c r="B467" s="4">
        <v>2.5728394765474529E-2</v>
      </c>
    </row>
    <row r="468" spans="1:2" x14ac:dyDescent="0.25">
      <c r="A468" s="4" t="s">
        <v>12</v>
      </c>
      <c r="B468" s="4">
        <v>2.4329354084965209E-2</v>
      </c>
    </row>
    <row r="469" spans="1:2" x14ac:dyDescent="0.25">
      <c r="A469" s="4" t="s">
        <v>14</v>
      </c>
      <c r="B469" s="4">
        <v>2.1873022080958884E-2</v>
      </c>
    </row>
    <row r="470" spans="1:2" x14ac:dyDescent="0.25">
      <c r="A470" s="4" t="s">
        <v>18</v>
      </c>
      <c r="B470" s="4">
        <v>1.5812196757178331E-2</v>
      </c>
    </row>
    <row r="471" spans="1:2" x14ac:dyDescent="0.25">
      <c r="A471" s="4" t="s">
        <v>64</v>
      </c>
      <c r="B471" s="4">
        <v>1.5576280451876038E-2</v>
      </c>
    </row>
    <row r="472" spans="1:2" x14ac:dyDescent="0.25">
      <c r="A472" s="4" t="s">
        <v>6</v>
      </c>
      <c r="B472" s="4">
        <v>1.3845686878876332E-2</v>
      </c>
    </row>
    <row r="473" spans="1:2" x14ac:dyDescent="0.25">
      <c r="A473" s="4" t="s">
        <v>65</v>
      </c>
      <c r="B473" s="4">
        <v>1.3406114310655918E-2</v>
      </c>
    </row>
    <row r="474" spans="1:2" x14ac:dyDescent="0.25">
      <c r="A474" s="4" t="s">
        <v>22</v>
      </c>
      <c r="B474" s="4">
        <v>1.2898026289583857E-2</v>
      </c>
    </row>
    <row r="475" spans="1:2" x14ac:dyDescent="0.25">
      <c r="A475" s="4" t="s">
        <v>66</v>
      </c>
      <c r="B475" s="4">
        <v>1.0067635195931452E-2</v>
      </c>
    </row>
    <row r="476" spans="1:2" x14ac:dyDescent="0.25">
      <c r="A476" s="4" t="s">
        <v>13</v>
      </c>
      <c r="B476" s="4">
        <v>9.9800525726686951E-3</v>
      </c>
    </row>
    <row r="477" spans="1:2" x14ac:dyDescent="0.25">
      <c r="A477" s="4" t="s">
        <v>49</v>
      </c>
      <c r="B477" s="4">
        <v>9.9053171404509931E-3</v>
      </c>
    </row>
    <row r="478" spans="1:2" x14ac:dyDescent="0.25">
      <c r="A478" s="4" t="s">
        <v>19</v>
      </c>
      <c r="B478" s="4">
        <v>4.8999999999999998E-3</v>
      </c>
    </row>
    <row r="479" spans="1:2" x14ac:dyDescent="0.25">
      <c r="A479" s="4" t="s">
        <v>20</v>
      </c>
      <c r="B479" s="4">
        <f>SUM(B458:B478)</f>
        <v>0.99997899078183794</v>
      </c>
    </row>
    <row r="481" spans="1:4" x14ac:dyDescent="0.25">
      <c r="A481" s="19" t="s">
        <v>91</v>
      </c>
      <c r="B481" s="20"/>
    </row>
    <row r="482" spans="1:4" x14ac:dyDescent="0.25">
      <c r="A482" s="5" t="s">
        <v>1</v>
      </c>
      <c r="B482" s="2" t="s">
        <v>2</v>
      </c>
    </row>
    <row r="483" spans="1:4" x14ac:dyDescent="0.25">
      <c r="A483" s="4" t="s">
        <v>32</v>
      </c>
      <c r="B483" s="4">
        <v>0.25767295418298614</v>
      </c>
      <c r="D483" s="11"/>
    </row>
    <row r="484" spans="1:4" x14ac:dyDescent="0.25">
      <c r="A484" s="4" t="s">
        <v>11</v>
      </c>
      <c r="B484" s="4">
        <v>0.2407563688870038</v>
      </c>
      <c r="D484" s="11"/>
    </row>
    <row r="485" spans="1:4" x14ac:dyDescent="0.25">
      <c r="A485" s="4" t="s">
        <v>3</v>
      </c>
      <c r="B485" s="4">
        <v>0.23062987950670114</v>
      </c>
      <c r="D485" s="11"/>
    </row>
    <row r="486" spans="1:4" x14ac:dyDescent="0.25">
      <c r="A486" s="4" t="s">
        <v>17</v>
      </c>
      <c r="B486" s="4">
        <v>0.16847081703735667</v>
      </c>
      <c r="D486" s="11"/>
    </row>
    <row r="487" spans="1:4" x14ac:dyDescent="0.25">
      <c r="A487" s="4" t="s">
        <v>64</v>
      </c>
      <c r="B487" s="4">
        <v>3.7591659043451915E-2</v>
      </c>
      <c r="D487" s="11"/>
    </row>
    <row r="488" spans="1:4" x14ac:dyDescent="0.25">
      <c r="A488" s="4" t="s">
        <v>65</v>
      </c>
      <c r="B488" s="4">
        <v>2.654673627867174E-2</v>
      </c>
      <c r="D488" s="11"/>
    </row>
    <row r="489" spans="1:4" x14ac:dyDescent="0.25">
      <c r="A489" s="4" t="s">
        <v>5</v>
      </c>
      <c r="B489" s="4">
        <v>2.3671552657452567E-2</v>
      </c>
      <c r="D489" s="11"/>
    </row>
    <row r="490" spans="1:4" x14ac:dyDescent="0.25">
      <c r="A490" s="4" t="s">
        <v>18</v>
      </c>
      <c r="B490" s="4">
        <v>1.1017922557208537E-2</v>
      </c>
      <c r="D490" s="11"/>
    </row>
    <row r="491" spans="1:4" x14ac:dyDescent="0.25">
      <c r="A491" s="4" t="s">
        <v>7</v>
      </c>
      <c r="B491" s="4">
        <v>3.6045270500826791E-3</v>
      </c>
      <c r="D491" s="11"/>
    </row>
    <row r="492" spans="1:4" x14ac:dyDescent="0.25">
      <c r="A492" s="4" t="s">
        <v>19</v>
      </c>
      <c r="B492" s="4">
        <v>0</v>
      </c>
    </row>
    <row r="493" spans="1:4" x14ac:dyDescent="0.25">
      <c r="A493" s="4" t="s">
        <v>20</v>
      </c>
      <c r="B493" s="4">
        <f>SUM(B483:B492)</f>
        <v>0.99996241720091528</v>
      </c>
    </row>
    <row r="494" spans="1:4" x14ac:dyDescent="0.25">
      <c r="A494" s="16"/>
      <c r="B494" s="16"/>
    </row>
    <row r="495" spans="1:4" x14ac:dyDescent="0.25">
      <c r="A495" s="19" t="s">
        <v>50</v>
      </c>
      <c r="B495" s="20"/>
    </row>
    <row r="496" spans="1:4" x14ac:dyDescent="0.25">
      <c r="A496" s="5" t="s">
        <v>1</v>
      </c>
      <c r="B496" s="2" t="s">
        <v>2</v>
      </c>
    </row>
    <row r="497" spans="1:2" x14ac:dyDescent="0.25">
      <c r="A497" s="4" t="s">
        <v>18</v>
      </c>
      <c r="B497" s="4">
        <v>0.44246455083835429</v>
      </c>
    </row>
    <row r="498" spans="1:2" x14ac:dyDescent="0.25">
      <c r="A498" s="4" t="s">
        <v>5</v>
      </c>
      <c r="B498" s="4">
        <v>0.20746042725956598</v>
      </c>
    </row>
    <row r="499" spans="1:2" x14ac:dyDescent="0.25">
      <c r="A499" s="4" t="s">
        <v>17</v>
      </c>
      <c r="B499" s="4">
        <v>0.12922971599722158</v>
      </c>
    </row>
    <row r="500" spans="1:2" x14ac:dyDescent="0.25">
      <c r="A500" s="4" t="s">
        <v>32</v>
      </c>
      <c r="B500" s="4">
        <v>7.0790114843196722E-2</v>
      </c>
    </row>
    <row r="501" spans="1:2" x14ac:dyDescent="0.25">
      <c r="A501" s="4" t="s">
        <v>3</v>
      </c>
      <c r="B501" s="4">
        <v>3.8520546379009278E-2</v>
      </c>
    </row>
    <row r="502" spans="1:2" x14ac:dyDescent="0.25">
      <c r="A502" s="4" t="s">
        <v>4</v>
      </c>
      <c r="B502" s="4">
        <v>1.8799966744415104E-2</v>
      </c>
    </row>
    <row r="503" spans="1:2" x14ac:dyDescent="0.25">
      <c r="A503" s="4" t="s">
        <v>66</v>
      </c>
      <c r="B503" s="4">
        <v>1.6964804237884504E-2</v>
      </c>
    </row>
    <row r="504" spans="1:2" x14ac:dyDescent="0.25">
      <c r="A504" s="4" t="s">
        <v>11</v>
      </c>
      <c r="B504" s="4">
        <v>1.5943774473347369E-2</v>
      </c>
    </row>
    <row r="505" spans="1:2" x14ac:dyDescent="0.25">
      <c r="A505" s="4" t="s">
        <v>7</v>
      </c>
      <c r="B505" s="4">
        <v>1.518999556476314E-2</v>
      </c>
    </row>
    <row r="506" spans="1:2" x14ac:dyDescent="0.25">
      <c r="A506" s="4" t="s">
        <v>15</v>
      </c>
      <c r="B506" s="4">
        <v>1.2953608943702552E-2</v>
      </c>
    </row>
    <row r="507" spans="1:2" x14ac:dyDescent="0.25">
      <c r="A507" s="4" t="s">
        <v>9</v>
      </c>
      <c r="B507" s="4">
        <v>1.0843701887750919E-2</v>
      </c>
    </row>
    <row r="508" spans="1:2" x14ac:dyDescent="0.25">
      <c r="A508" s="4" t="s">
        <v>65</v>
      </c>
      <c r="B508" s="4">
        <v>9.1492521947297706E-3</v>
      </c>
    </row>
    <row r="509" spans="1:2" x14ac:dyDescent="0.25">
      <c r="A509" s="4" t="s">
        <v>6</v>
      </c>
      <c r="B509" s="4">
        <v>6.7119034107487536E-3</v>
      </c>
    </row>
    <row r="510" spans="1:2" x14ac:dyDescent="0.25">
      <c r="A510" s="4" t="s">
        <v>10</v>
      </c>
      <c r="B510" s="4">
        <v>5.242467760000322E-3</v>
      </c>
    </row>
    <row r="511" spans="1:2" x14ac:dyDescent="0.25">
      <c r="A511" s="4" t="s">
        <v>14</v>
      </c>
      <c r="B511" s="4">
        <v>4.2694276643825768E-3</v>
      </c>
    </row>
    <row r="512" spans="1:2" x14ac:dyDescent="0.25">
      <c r="A512" s="4" t="s">
        <v>30</v>
      </c>
      <c r="B512" s="4">
        <v>1.3883006241773314E-3</v>
      </c>
    </row>
    <row r="513" spans="1:2" x14ac:dyDescent="0.25">
      <c r="A513" s="4" t="s">
        <v>19</v>
      </c>
      <c r="B513" s="4">
        <v>-5.8999999999999999E-3</v>
      </c>
    </row>
    <row r="514" spans="1:2" x14ac:dyDescent="0.25">
      <c r="A514" s="4" t="s">
        <v>20</v>
      </c>
      <c r="B514" s="4">
        <f>SUM(B497:B513)</f>
        <v>1.0000225588232503</v>
      </c>
    </row>
    <row r="516" spans="1:2" x14ac:dyDescent="0.25">
      <c r="A516" s="19" t="s">
        <v>51</v>
      </c>
      <c r="B516" s="20"/>
    </row>
    <row r="517" spans="1:2" x14ac:dyDescent="0.25">
      <c r="A517" s="5" t="s">
        <v>1</v>
      </c>
      <c r="B517" s="2" t="s">
        <v>2</v>
      </c>
    </row>
    <row r="518" spans="1:2" x14ac:dyDescent="0.25">
      <c r="A518" s="4" t="s">
        <v>32</v>
      </c>
      <c r="B518" s="4">
        <v>0.41764122653401559</v>
      </c>
    </row>
    <row r="519" spans="1:2" x14ac:dyDescent="0.25">
      <c r="A519" s="4" t="s">
        <v>11</v>
      </c>
      <c r="B519" s="4">
        <v>0.13954351028764725</v>
      </c>
    </row>
    <row r="520" spans="1:2" x14ac:dyDescent="0.25">
      <c r="A520" s="4" t="s">
        <v>3</v>
      </c>
      <c r="B520" s="4">
        <v>0.11292920955112759</v>
      </c>
    </row>
    <row r="521" spans="1:2" x14ac:dyDescent="0.25">
      <c r="A521" s="4" t="s">
        <v>6</v>
      </c>
      <c r="B521" s="4">
        <v>0.11070530176238907</v>
      </c>
    </row>
    <row r="522" spans="1:2" x14ac:dyDescent="0.25">
      <c r="A522" s="4" t="s">
        <v>17</v>
      </c>
      <c r="B522" s="4">
        <v>0.10771886375255624</v>
      </c>
    </row>
    <row r="523" spans="1:2" x14ac:dyDescent="0.25">
      <c r="A523" s="4" t="s">
        <v>5</v>
      </c>
      <c r="B523" s="4">
        <v>9.5692301651818495E-2</v>
      </c>
    </row>
    <row r="524" spans="1:2" x14ac:dyDescent="0.25">
      <c r="A524" s="4" t="s">
        <v>28</v>
      </c>
      <c r="B524" s="4">
        <v>1.1815801039056269E-2</v>
      </c>
    </row>
    <row r="525" spans="1:2" x14ac:dyDescent="0.25">
      <c r="A525" s="4" t="s">
        <v>18</v>
      </c>
      <c r="B525" s="4">
        <v>4.3415861263091842E-3</v>
      </c>
    </row>
    <row r="526" spans="1:2" x14ac:dyDescent="0.25">
      <c r="A526" s="4" t="s">
        <v>19</v>
      </c>
      <c r="B526" s="4">
        <v>-4.0000000000000002E-4</v>
      </c>
    </row>
    <row r="527" spans="1:2" x14ac:dyDescent="0.25">
      <c r="A527" s="4" t="s">
        <v>20</v>
      </c>
      <c r="B527" s="4">
        <f>SUM(B518:B526)</f>
        <v>0.99998780070491966</v>
      </c>
    </row>
    <row r="529" spans="1:2" x14ac:dyDescent="0.25">
      <c r="A529" s="19" t="s">
        <v>52</v>
      </c>
      <c r="B529" s="20"/>
    </row>
    <row r="530" spans="1:2" x14ac:dyDescent="0.25">
      <c r="A530" s="5" t="s">
        <v>1</v>
      </c>
      <c r="B530" s="2" t="s">
        <v>2</v>
      </c>
    </row>
    <row r="531" spans="1:2" x14ac:dyDescent="0.25">
      <c r="A531" s="4" t="s">
        <v>32</v>
      </c>
      <c r="B531" s="4">
        <v>0.25247152643988657</v>
      </c>
    </row>
    <row r="532" spans="1:2" x14ac:dyDescent="0.25">
      <c r="A532" s="4" t="s">
        <v>11</v>
      </c>
      <c r="B532" s="4">
        <v>0.23106286973653742</v>
      </c>
    </row>
    <row r="533" spans="1:2" x14ac:dyDescent="0.25">
      <c r="A533" s="4" t="s">
        <v>5</v>
      </c>
      <c r="B533" s="4">
        <v>0.19520472544752182</v>
      </c>
    </row>
    <row r="534" spans="1:2" x14ac:dyDescent="0.25">
      <c r="A534" s="4" t="s">
        <v>17</v>
      </c>
      <c r="B534" s="4">
        <v>0.11876823165027092</v>
      </c>
    </row>
    <row r="535" spans="1:2" x14ac:dyDescent="0.25">
      <c r="A535" s="4" t="s">
        <v>6</v>
      </c>
      <c r="B535" s="4">
        <v>9.9541280164632262E-2</v>
      </c>
    </row>
    <row r="536" spans="1:2" x14ac:dyDescent="0.25">
      <c r="A536" s="4" t="s">
        <v>7</v>
      </c>
      <c r="B536" s="4">
        <v>7.2673927592054613E-2</v>
      </c>
    </row>
    <row r="537" spans="1:2" x14ac:dyDescent="0.25">
      <c r="A537" s="4" t="s">
        <v>28</v>
      </c>
      <c r="B537" s="4">
        <v>2.0937079852222026E-2</v>
      </c>
    </row>
    <row r="538" spans="1:2" x14ac:dyDescent="0.25">
      <c r="A538" s="4" t="s">
        <v>18</v>
      </c>
      <c r="B538" s="4">
        <v>9.1243740527626113E-3</v>
      </c>
    </row>
    <row r="539" spans="1:2" x14ac:dyDescent="0.25">
      <c r="A539" s="4" t="s">
        <v>19</v>
      </c>
      <c r="B539" s="14">
        <v>2.0000000000000001E-4</v>
      </c>
    </row>
    <row r="540" spans="1:2" x14ac:dyDescent="0.25">
      <c r="A540" s="4" t="s">
        <v>20</v>
      </c>
      <c r="B540" s="4">
        <f>SUM(B531:B539)</f>
        <v>0.99998401493588818</v>
      </c>
    </row>
    <row r="542" spans="1:2" x14ac:dyDescent="0.25">
      <c r="A542" s="19" t="s">
        <v>53</v>
      </c>
      <c r="B542" s="20"/>
    </row>
    <row r="543" spans="1:2" x14ac:dyDescent="0.25">
      <c r="A543" s="5" t="s">
        <v>1</v>
      </c>
      <c r="B543" s="2" t="s">
        <v>2</v>
      </c>
    </row>
    <row r="544" spans="1:2" x14ac:dyDescent="0.25">
      <c r="A544" s="4" t="s">
        <v>3</v>
      </c>
      <c r="B544" s="4">
        <v>0.13936847406238334</v>
      </c>
    </row>
    <row r="545" spans="1:2" x14ac:dyDescent="0.25">
      <c r="A545" s="4" t="s">
        <v>11</v>
      </c>
      <c r="B545" s="4">
        <v>0.12176505821125237</v>
      </c>
    </row>
    <row r="546" spans="1:2" x14ac:dyDescent="0.25">
      <c r="A546" s="4" t="s">
        <v>5</v>
      </c>
      <c r="B546" s="4">
        <v>0.11029540985465836</v>
      </c>
    </row>
    <row r="547" spans="1:2" x14ac:dyDescent="0.25">
      <c r="A547" s="4" t="s">
        <v>30</v>
      </c>
      <c r="B547" s="4">
        <v>5.0603344668449256E-2</v>
      </c>
    </row>
    <row r="548" spans="1:2" x14ac:dyDescent="0.25">
      <c r="A548" s="4" t="s">
        <v>18</v>
      </c>
      <c r="B548" s="4">
        <v>3.3182706322526713E-2</v>
      </c>
    </row>
    <row r="549" spans="1:2" x14ac:dyDescent="0.25">
      <c r="A549" s="4" t="s">
        <v>7</v>
      </c>
      <c r="B549" s="4">
        <v>3.1355426581911559E-2</v>
      </c>
    </row>
    <row r="550" spans="1:2" x14ac:dyDescent="0.25">
      <c r="A550" s="4" t="s">
        <v>15</v>
      </c>
      <c r="B550" s="4">
        <v>2.1161054935433733E-2</v>
      </c>
    </row>
    <row r="551" spans="1:2" x14ac:dyDescent="0.25">
      <c r="A551" s="4" t="s">
        <v>9</v>
      </c>
      <c r="B551" s="4">
        <v>2.0670190355663764E-2</v>
      </c>
    </row>
    <row r="552" spans="1:2" x14ac:dyDescent="0.25">
      <c r="A552" s="4" t="s">
        <v>4</v>
      </c>
      <c r="B552" s="4">
        <v>1.9580174520127766E-2</v>
      </c>
    </row>
    <row r="553" spans="1:2" x14ac:dyDescent="0.25">
      <c r="A553" s="4" t="s">
        <v>8</v>
      </c>
      <c r="B553" s="4">
        <v>1.6996055995627108E-2</v>
      </c>
    </row>
    <row r="554" spans="1:2" x14ac:dyDescent="0.25">
      <c r="A554" s="4" t="s">
        <v>6</v>
      </c>
      <c r="B554" s="4">
        <v>1.6979097254691357E-2</v>
      </c>
    </row>
    <row r="555" spans="1:2" x14ac:dyDescent="0.25">
      <c r="A555" s="4" t="s">
        <v>17</v>
      </c>
      <c r="B555" s="4">
        <v>1.5316969724242553E-2</v>
      </c>
    </row>
    <row r="556" spans="1:2" x14ac:dyDescent="0.25">
      <c r="A556" s="4" t="s">
        <v>65</v>
      </c>
      <c r="B556" s="4">
        <v>1.3036153293488662E-2</v>
      </c>
    </row>
    <row r="557" spans="1:2" x14ac:dyDescent="0.25">
      <c r="A557" s="4" t="s">
        <v>32</v>
      </c>
      <c r="B557" s="4">
        <v>1.3024260407108154E-2</v>
      </c>
    </row>
    <row r="558" spans="1:2" x14ac:dyDescent="0.25">
      <c r="A558" s="4" t="s">
        <v>66</v>
      </c>
      <c r="B558" s="4">
        <v>1.1892598643284008E-2</v>
      </c>
    </row>
    <row r="559" spans="1:2" x14ac:dyDescent="0.25">
      <c r="A559" s="4" t="s">
        <v>14</v>
      </c>
      <c r="B559" s="4">
        <v>6.931365323067048E-3</v>
      </c>
    </row>
    <row r="560" spans="1:2" x14ac:dyDescent="0.25">
      <c r="A560" s="4" t="s">
        <v>12</v>
      </c>
      <c r="B560" s="4">
        <v>3.7271724872332706E-3</v>
      </c>
    </row>
    <row r="561" spans="1:5" x14ac:dyDescent="0.25">
      <c r="A561" s="4" t="s">
        <v>10</v>
      </c>
      <c r="B561" s="4">
        <v>3.5013404962322041E-3</v>
      </c>
    </row>
    <row r="562" spans="1:5" x14ac:dyDescent="0.25">
      <c r="A562" s="4" t="s">
        <v>22</v>
      </c>
      <c r="B562" s="4">
        <v>1.0559486362274459E-4</v>
      </c>
    </row>
    <row r="563" spans="1:5" x14ac:dyDescent="0.25">
      <c r="A563" s="4" t="s">
        <v>16</v>
      </c>
      <c r="B563" s="4">
        <v>7.9403196469260537E-5</v>
      </c>
    </row>
    <row r="564" spans="1:5" x14ac:dyDescent="0.25">
      <c r="A564" s="4" t="s">
        <v>64</v>
      </c>
      <c r="B564" s="4">
        <v>9.4479614820355828E-6</v>
      </c>
    </row>
    <row r="565" spans="1:5" x14ac:dyDescent="0.25">
      <c r="A565" s="3" t="s">
        <v>23</v>
      </c>
      <c r="B565" s="4">
        <v>2.93E-2</v>
      </c>
      <c r="E565" s="15"/>
    </row>
    <row r="566" spans="1:5" x14ac:dyDescent="0.25">
      <c r="A566" s="4" t="s">
        <v>19</v>
      </c>
      <c r="B566" s="4">
        <v>0.3211</v>
      </c>
    </row>
    <row r="567" spans="1:5" x14ac:dyDescent="0.25">
      <c r="A567" s="4" t="s">
        <v>20</v>
      </c>
      <c r="B567" s="4">
        <f>SUM(B544:B566)</f>
        <v>0.99998129915895517</v>
      </c>
    </row>
    <row r="569" spans="1:5" x14ac:dyDescent="0.25">
      <c r="A569" s="19" t="s">
        <v>54</v>
      </c>
      <c r="B569" s="20"/>
    </row>
    <row r="570" spans="1:5" x14ac:dyDescent="0.25">
      <c r="A570" s="5" t="s">
        <v>1</v>
      </c>
      <c r="B570" s="2" t="s">
        <v>2</v>
      </c>
    </row>
    <row r="571" spans="1:5" x14ac:dyDescent="0.25">
      <c r="A571" s="4" t="s">
        <v>32</v>
      </c>
      <c r="B571" s="4">
        <v>0.34459537368721593</v>
      </c>
    </row>
    <row r="572" spans="1:5" x14ac:dyDescent="0.25">
      <c r="A572" s="4" t="s">
        <v>49</v>
      </c>
      <c r="B572" s="4">
        <v>0.25891251322786002</v>
      </c>
    </row>
    <row r="573" spans="1:5" x14ac:dyDescent="0.25">
      <c r="A573" s="4" t="s">
        <v>5</v>
      </c>
      <c r="B573" s="4">
        <v>0.19728914994609345</v>
      </c>
    </row>
    <row r="574" spans="1:5" x14ac:dyDescent="0.25">
      <c r="A574" s="4" t="s">
        <v>17</v>
      </c>
      <c r="B574" s="4">
        <v>0.13445961914624191</v>
      </c>
    </row>
    <row r="575" spans="1:5" x14ac:dyDescent="0.25">
      <c r="A575" s="4" t="s">
        <v>11</v>
      </c>
      <c r="B575" s="4">
        <v>6.4502121276224428E-2</v>
      </c>
    </row>
    <row r="576" spans="1:5" x14ac:dyDescent="0.25">
      <c r="A576" s="4" t="s">
        <v>18</v>
      </c>
      <c r="B576" s="4">
        <v>3.7437511206153485E-3</v>
      </c>
    </row>
    <row r="577" spans="1:2" x14ac:dyDescent="0.25">
      <c r="A577" s="4" t="s">
        <v>19</v>
      </c>
      <c r="B577" s="4">
        <v>-3.5000000000000001E-3</v>
      </c>
    </row>
    <row r="578" spans="1:2" x14ac:dyDescent="0.25">
      <c r="A578" s="4" t="s">
        <v>20</v>
      </c>
      <c r="B578" s="4">
        <f>SUM(B571:B577)</f>
        <v>1.0000025284042511</v>
      </c>
    </row>
    <row r="580" spans="1:2" x14ac:dyDescent="0.25">
      <c r="A580" s="19" t="s">
        <v>55</v>
      </c>
      <c r="B580" s="20"/>
    </row>
    <row r="581" spans="1:2" x14ac:dyDescent="0.25">
      <c r="A581" s="5" t="s">
        <v>1</v>
      </c>
      <c r="B581" s="2" t="s">
        <v>2</v>
      </c>
    </row>
    <row r="582" spans="1:2" x14ac:dyDescent="0.25">
      <c r="A582" s="4" t="s">
        <v>32</v>
      </c>
      <c r="B582" s="4">
        <v>0.26583692765162781</v>
      </c>
    </row>
    <row r="583" spans="1:2" x14ac:dyDescent="0.25">
      <c r="A583" s="4" t="s">
        <v>49</v>
      </c>
      <c r="B583" s="4">
        <v>0.26545682869373449</v>
      </c>
    </row>
    <row r="584" spans="1:2" x14ac:dyDescent="0.25">
      <c r="A584" s="4" t="s">
        <v>5</v>
      </c>
      <c r="B584" s="4">
        <v>0.15939014815178648</v>
      </c>
    </row>
    <row r="585" spans="1:2" x14ac:dyDescent="0.25">
      <c r="A585" s="4" t="s">
        <v>17</v>
      </c>
      <c r="B585" s="4">
        <v>0.11560852981579436</v>
      </c>
    </row>
    <row r="586" spans="1:2" x14ac:dyDescent="0.25">
      <c r="A586" s="4" t="s">
        <v>64</v>
      </c>
      <c r="B586" s="4">
        <v>7.9022101128239167E-2</v>
      </c>
    </row>
    <row r="587" spans="1:2" x14ac:dyDescent="0.25">
      <c r="A587" s="4" t="s">
        <v>7</v>
      </c>
      <c r="B587" s="4">
        <v>6.3529447434665501E-2</v>
      </c>
    </row>
    <row r="588" spans="1:2" x14ac:dyDescent="0.25">
      <c r="A588" s="4" t="s">
        <v>11</v>
      </c>
      <c r="B588" s="4">
        <v>4.9401235801590358E-2</v>
      </c>
    </row>
    <row r="589" spans="1:2" x14ac:dyDescent="0.25">
      <c r="A589" s="4" t="s">
        <v>18</v>
      </c>
      <c r="B589" s="4">
        <v>5.3175094244847197E-3</v>
      </c>
    </row>
    <row r="590" spans="1:2" x14ac:dyDescent="0.25">
      <c r="A590" s="4" t="s">
        <v>19</v>
      </c>
      <c r="B590" s="4">
        <v>-3.5999999999999999E-3</v>
      </c>
    </row>
    <row r="591" spans="1:2" x14ac:dyDescent="0.25">
      <c r="A591" s="4" t="s">
        <v>20</v>
      </c>
      <c r="B591" s="4">
        <f>SUM(B582:B590)</f>
        <v>0.99996272810192299</v>
      </c>
    </row>
    <row r="593" spans="1:2" x14ac:dyDescent="0.25">
      <c r="A593" s="19" t="s">
        <v>56</v>
      </c>
      <c r="B593" s="20"/>
    </row>
    <row r="594" spans="1:2" x14ac:dyDescent="0.25">
      <c r="A594" s="5" t="s">
        <v>1</v>
      </c>
      <c r="B594" s="2" t="s">
        <v>2</v>
      </c>
    </row>
    <row r="595" spans="1:2" x14ac:dyDescent="0.25">
      <c r="A595" s="4" t="s">
        <v>17</v>
      </c>
      <c r="B595" s="4">
        <v>0.21499135913477749</v>
      </c>
    </row>
    <row r="596" spans="1:2" x14ac:dyDescent="0.25">
      <c r="A596" s="4" t="s">
        <v>49</v>
      </c>
      <c r="B596" s="4">
        <v>0.1984336608702793</v>
      </c>
    </row>
    <row r="597" spans="1:2" x14ac:dyDescent="0.25">
      <c r="A597" s="4" t="s">
        <v>32</v>
      </c>
      <c r="B597" s="4">
        <v>0.19067812386822161</v>
      </c>
    </row>
    <row r="598" spans="1:2" x14ac:dyDescent="0.25">
      <c r="A598" s="4" t="s">
        <v>5</v>
      </c>
      <c r="B598" s="4">
        <v>9.6010853247526395E-2</v>
      </c>
    </row>
    <row r="599" spans="1:2" x14ac:dyDescent="0.25">
      <c r="A599" s="4" t="s">
        <v>64</v>
      </c>
      <c r="B599" s="4">
        <v>9.5251768755647059E-2</v>
      </c>
    </row>
    <row r="600" spans="1:2" x14ac:dyDescent="0.25">
      <c r="A600" s="4" t="s">
        <v>15</v>
      </c>
      <c r="B600" s="4">
        <v>8.265977154608195E-2</v>
      </c>
    </row>
    <row r="601" spans="1:2" x14ac:dyDescent="0.25">
      <c r="A601" s="4" t="s">
        <v>4</v>
      </c>
      <c r="B601" s="4">
        <v>7.5494060593956414E-2</v>
      </c>
    </row>
    <row r="602" spans="1:2" x14ac:dyDescent="0.25">
      <c r="A602" s="4" t="s">
        <v>18</v>
      </c>
      <c r="B602" s="4">
        <v>4.9957385399685077E-2</v>
      </c>
    </row>
    <row r="603" spans="1:2" x14ac:dyDescent="0.25">
      <c r="A603" s="4" t="s">
        <v>19</v>
      </c>
      <c r="B603" s="4">
        <v>-3.5000000000000001E-3</v>
      </c>
    </row>
    <row r="604" spans="1:2" x14ac:dyDescent="0.25">
      <c r="A604" s="4" t="s">
        <v>20</v>
      </c>
      <c r="B604" s="4">
        <f>SUM(B595:B603)</f>
        <v>0.99997698341617547</v>
      </c>
    </row>
    <row r="606" spans="1:2" x14ac:dyDescent="0.25">
      <c r="A606" s="29" t="s">
        <v>57</v>
      </c>
      <c r="B606" s="30"/>
    </row>
    <row r="607" spans="1:2" x14ac:dyDescent="0.25">
      <c r="A607" s="12" t="s">
        <v>1</v>
      </c>
      <c r="B607" s="2" t="s">
        <v>2</v>
      </c>
    </row>
    <row r="608" spans="1:2" x14ac:dyDescent="0.25">
      <c r="A608" s="4" t="s">
        <v>5</v>
      </c>
      <c r="B608" s="4">
        <v>0.2338629877722439</v>
      </c>
    </row>
    <row r="609" spans="1:4" x14ac:dyDescent="0.25">
      <c r="A609" s="4" t="s">
        <v>17</v>
      </c>
      <c r="B609" s="4">
        <v>0.2268588165962338</v>
      </c>
    </row>
    <row r="610" spans="1:4" x14ac:dyDescent="0.25">
      <c r="A610" s="4" t="s">
        <v>6</v>
      </c>
      <c r="B610" s="4">
        <v>0.13464488211999251</v>
      </c>
    </row>
    <row r="611" spans="1:4" x14ac:dyDescent="0.25">
      <c r="A611" s="4" t="s">
        <v>4</v>
      </c>
      <c r="B611" s="4">
        <v>9.83313552508292E-2</v>
      </c>
    </row>
    <row r="612" spans="1:4" x14ac:dyDescent="0.25">
      <c r="A612" s="4" t="s">
        <v>15</v>
      </c>
      <c r="B612" s="4">
        <v>8.8464139192476338E-2</v>
      </c>
    </row>
    <row r="613" spans="1:4" x14ac:dyDescent="0.25">
      <c r="A613" s="4" t="s">
        <v>3</v>
      </c>
      <c r="B613" s="4">
        <v>8.0709162136702761E-2</v>
      </c>
    </row>
    <row r="614" spans="1:4" x14ac:dyDescent="0.25">
      <c r="A614" s="4" t="s">
        <v>9</v>
      </c>
      <c r="B614" s="4">
        <v>7.6102197227912019E-2</v>
      </c>
    </row>
    <row r="615" spans="1:4" x14ac:dyDescent="0.25">
      <c r="A615" s="4" t="s">
        <v>11</v>
      </c>
      <c r="B615" s="4">
        <v>4.2615556010812843E-2</v>
      </c>
    </row>
    <row r="616" spans="1:4" x14ac:dyDescent="0.25">
      <c r="A616" s="4" t="s">
        <v>32</v>
      </c>
      <c r="B616" s="4">
        <v>1.7713301172872908E-2</v>
      </c>
    </row>
    <row r="617" spans="1:4" x14ac:dyDescent="0.25">
      <c r="A617" s="4" t="s">
        <v>18</v>
      </c>
      <c r="B617" s="4">
        <v>1.859134866717503E-3</v>
      </c>
    </row>
    <row r="618" spans="1:4" x14ac:dyDescent="0.25">
      <c r="A618" s="4" t="s">
        <v>19</v>
      </c>
      <c r="B618" s="4">
        <v>-1.1999999999999999E-3</v>
      </c>
      <c r="D618" s="11"/>
    </row>
    <row r="619" spans="1:4" x14ac:dyDescent="0.25">
      <c r="A619" s="4" t="s">
        <v>20</v>
      </c>
      <c r="B619" s="4">
        <f>SUM(B608:B618)</f>
        <v>0.99996153234679375</v>
      </c>
      <c r="D619" s="17"/>
    </row>
    <row r="621" spans="1:4" ht="18.75" customHeight="1" x14ac:dyDescent="0.25">
      <c r="A621" s="19" t="s">
        <v>58</v>
      </c>
      <c r="B621" s="20"/>
    </row>
    <row r="622" spans="1:4" x14ac:dyDescent="0.25">
      <c r="A622" s="5" t="s">
        <v>1</v>
      </c>
      <c r="B622" s="2" t="s">
        <v>2</v>
      </c>
    </row>
    <row r="623" spans="1:4" x14ac:dyDescent="0.25">
      <c r="A623" s="4" t="s">
        <v>32</v>
      </c>
      <c r="B623" s="4">
        <v>0.27223773740658574</v>
      </c>
    </row>
    <row r="624" spans="1:4" x14ac:dyDescent="0.25">
      <c r="A624" s="4" t="s">
        <v>11</v>
      </c>
      <c r="B624" s="4">
        <v>0.18242932930388928</v>
      </c>
    </row>
    <row r="625" spans="1:2" x14ac:dyDescent="0.25">
      <c r="A625" s="4" t="s">
        <v>17</v>
      </c>
      <c r="B625" s="4">
        <v>0.17535944842827692</v>
      </c>
    </row>
    <row r="626" spans="1:2" x14ac:dyDescent="0.25">
      <c r="A626" s="4" t="s">
        <v>5</v>
      </c>
      <c r="B626" s="4">
        <v>0.12545948798515003</v>
      </c>
    </row>
    <row r="627" spans="1:2" x14ac:dyDescent="0.25">
      <c r="A627" s="4" t="s">
        <v>64</v>
      </c>
      <c r="B627" s="4">
        <v>8.648774508968296E-2</v>
      </c>
    </row>
    <row r="628" spans="1:2" x14ac:dyDescent="0.25">
      <c r="A628" s="4" t="s">
        <v>3</v>
      </c>
      <c r="B628" s="4">
        <v>5.6114433764361114E-2</v>
      </c>
    </row>
    <row r="629" spans="1:2" x14ac:dyDescent="0.25">
      <c r="A629" s="4" t="s">
        <v>7</v>
      </c>
      <c r="B629" s="4">
        <v>2.614017514150406E-2</v>
      </c>
    </row>
    <row r="630" spans="1:2" x14ac:dyDescent="0.25">
      <c r="A630" s="4" t="s">
        <v>4</v>
      </c>
      <c r="B630" s="4">
        <v>1.8177014638840739E-2</v>
      </c>
    </row>
    <row r="631" spans="1:2" x14ac:dyDescent="0.25">
      <c r="A631" s="4" t="s">
        <v>6</v>
      </c>
      <c r="B631" s="4">
        <v>1.7285486685226576E-2</v>
      </c>
    </row>
    <row r="632" spans="1:2" x14ac:dyDescent="0.25">
      <c r="A632" s="4" t="s">
        <v>18</v>
      </c>
      <c r="B632" s="4">
        <v>1.5572379781226501E-2</v>
      </c>
    </row>
    <row r="633" spans="1:2" x14ac:dyDescent="0.25">
      <c r="A633" s="4" t="s">
        <v>14</v>
      </c>
      <c r="B633" s="4">
        <v>1.0033966619245681E-2</v>
      </c>
    </row>
    <row r="634" spans="1:2" x14ac:dyDescent="0.25">
      <c r="A634" s="4" t="s">
        <v>10</v>
      </c>
      <c r="B634" s="4">
        <v>6.0065827033826983E-3</v>
      </c>
    </row>
    <row r="635" spans="1:2" x14ac:dyDescent="0.25">
      <c r="A635" s="4" t="s">
        <v>13</v>
      </c>
      <c r="B635" s="4">
        <v>5.4944174798670148E-3</v>
      </c>
    </row>
    <row r="636" spans="1:2" x14ac:dyDescent="0.25">
      <c r="A636" s="4" t="s">
        <v>9</v>
      </c>
      <c r="B636" s="4">
        <v>3.4964930229571317E-3</v>
      </c>
    </row>
    <row r="637" spans="1:2" x14ac:dyDescent="0.25">
      <c r="A637" s="4" t="s">
        <v>30</v>
      </c>
      <c r="B637" s="4">
        <v>1.9220194732623478E-3</v>
      </c>
    </row>
    <row r="638" spans="1:2" x14ac:dyDescent="0.25">
      <c r="A638" s="4" t="s">
        <v>15</v>
      </c>
      <c r="B638" s="4">
        <v>1.7730405300487382E-3</v>
      </c>
    </row>
    <row r="639" spans="1:2" x14ac:dyDescent="0.25">
      <c r="A639" s="4" t="s">
        <v>66</v>
      </c>
      <c r="B639" s="4">
        <v>7.0152288720515905E-4</v>
      </c>
    </row>
    <row r="640" spans="1:2" x14ac:dyDescent="0.25">
      <c r="A640" s="4" t="s">
        <v>19</v>
      </c>
      <c r="B640" s="4">
        <v>-4.7000000000000002E-3</v>
      </c>
    </row>
    <row r="641" spans="1:2" x14ac:dyDescent="0.25">
      <c r="A641" s="4" t="s">
        <v>20</v>
      </c>
      <c r="B641" s="4">
        <f>SUM(B623:B640)</f>
        <v>0.99999128094071243</v>
      </c>
    </row>
    <row r="643" spans="1:2" x14ac:dyDescent="0.25">
      <c r="A643" s="19" t="s">
        <v>59</v>
      </c>
      <c r="B643" s="20"/>
    </row>
    <row r="644" spans="1:2" x14ac:dyDescent="0.25">
      <c r="A644" s="5" t="s">
        <v>1</v>
      </c>
      <c r="B644" s="2" t="s">
        <v>2</v>
      </c>
    </row>
    <row r="645" spans="1:2" x14ac:dyDescent="0.25">
      <c r="A645" s="4" t="s">
        <v>32</v>
      </c>
      <c r="B645" s="4">
        <v>0.61530205046010777</v>
      </c>
    </row>
    <row r="646" spans="1:2" x14ac:dyDescent="0.25">
      <c r="A646" s="4" t="s">
        <v>17</v>
      </c>
      <c r="B646" s="4">
        <v>0.18230337999686072</v>
      </c>
    </row>
    <row r="647" spans="1:2" x14ac:dyDescent="0.25">
      <c r="A647" s="4" t="s">
        <v>11</v>
      </c>
      <c r="B647" s="4">
        <v>0.17674380823612645</v>
      </c>
    </row>
    <row r="648" spans="1:2" x14ac:dyDescent="0.25">
      <c r="A648" s="4" t="s">
        <v>3</v>
      </c>
      <c r="B648" s="4">
        <v>1.9186903927572947E-2</v>
      </c>
    </row>
    <row r="649" spans="1:2" x14ac:dyDescent="0.25">
      <c r="A649" s="4" t="s">
        <v>18</v>
      </c>
      <c r="B649" s="4">
        <v>6.7999716878930092E-3</v>
      </c>
    </row>
    <row r="650" spans="1:2" x14ac:dyDescent="0.25">
      <c r="A650" s="4" t="s">
        <v>19</v>
      </c>
      <c r="B650" s="4">
        <v>-2.9999999999999997E-4</v>
      </c>
    </row>
    <row r="651" spans="1:2" x14ac:dyDescent="0.25">
      <c r="A651" s="4" t="s">
        <v>20</v>
      </c>
      <c r="B651" s="4">
        <f>SUM(B645:B650)</f>
        <v>1.000036114308561</v>
      </c>
    </row>
    <row r="653" spans="1:2" x14ac:dyDescent="0.25">
      <c r="A653" s="19" t="s">
        <v>60</v>
      </c>
      <c r="B653" s="20"/>
    </row>
    <row r="654" spans="1:2" x14ac:dyDescent="0.25">
      <c r="A654" s="5" t="s">
        <v>1</v>
      </c>
      <c r="B654" s="2" t="s">
        <v>2</v>
      </c>
    </row>
    <row r="655" spans="1:2" x14ac:dyDescent="0.25">
      <c r="A655" s="4" t="s">
        <v>32</v>
      </c>
      <c r="B655" s="4">
        <v>0.59471934107443314</v>
      </c>
    </row>
    <row r="656" spans="1:2" x14ac:dyDescent="0.25">
      <c r="A656" s="4" t="s">
        <v>11</v>
      </c>
      <c r="B656" s="4">
        <v>0.19404982665028414</v>
      </c>
    </row>
    <row r="657" spans="1:2" x14ac:dyDescent="0.25">
      <c r="A657" s="4" t="s">
        <v>17</v>
      </c>
      <c r="B657" s="4">
        <v>0.18572655075167721</v>
      </c>
    </row>
    <row r="658" spans="1:2" x14ac:dyDescent="0.25">
      <c r="A658" s="4" t="s">
        <v>18</v>
      </c>
      <c r="B658" s="4">
        <v>1.1761720455178499E-2</v>
      </c>
    </row>
    <row r="659" spans="1:2" x14ac:dyDescent="0.25">
      <c r="A659" s="4" t="s">
        <v>3</v>
      </c>
      <c r="B659" s="4">
        <v>9.3472569795103322E-3</v>
      </c>
    </row>
    <row r="660" spans="1:2" x14ac:dyDescent="0.25">
      <c r="A660" s="4" t="s">
        <v>28</v>
      </c>
      <c r="B660" s="4">
        <v>4.6391292658951224E-3</v>
      </c>
    </row>
    <row r="661" spans="1:2" x14ac:dyDescent="0.25">
      <c r="A661" s="4" t="s">
        <v>19</v>
      </c>
      <c r="B661" s="4">
        <v>-2.0000000000000001E-4</v>
      </c>
    </row>
    <row r="662" spans="1:2" x14ac:dyDescent="0.25">
      <c r="A662" s="4" t="s">
        <v>20</v>
      </c>
      <c r="B662" s="4">
        <f>SUM(B655:B661)</f>
        <v>1.0000438251769785</v>
      </c>
    </row>
    <row r="664" spans="1:2" x14ac:dyDescent="0.25">
      <c r="A664" s="19" t="s">
        <v>61</v>
      </c>
      <c r="B664" s="20"/>
    </row>
    <row r="665" spans="1:2" x14ac:dyDescent="0.25">
      <c r="A665" s="5" t="s">
        <v>1</v>
      </c>
      <c r="B665" s="2" t="s">
        <v>2</v>
      </c>
    </row>
    <row r="666" spans="1:2" x14ac:dyDescent="0.25">
      <c r="A666" s="4" t="s">
        <v>32</v>
      </c>
      <c r="B666" s="4">
        <v>0.50785055895230169</v>
      </c>
    </row>
    <row r="667" spans="1:2" x14ac:dyDescent="0.25">
      <c r="A667" s="4" t="s">
        <v>17</v>
      </c>
      <c r="B667" s="4">
        <v>0.19039886668197895</v>
      </c>
    </row>
    <row r="668" spans="1:2" x14ac:dyDescent="0.25">
      <c r="A668" s="4" t="s">
        <v>11</v>
      </c>
      <c r="B668" s="4">
        <v>0.1845924128392285</v>
      </c>
    </row>
    <row r="669" spans="1:2" x14ac:dyDescent="0.25">
      <c r="A669" s="4" t="s">
        <v>31</v>
      </c>
      <c r="B669" s="4">
        <v>0.10621722002554845</v>
      </c>
    </row>
    <row r="670" spans="1:2" x14ac:dyDescent="0.25">
      <c r="A670" s="4" t="s">
        <v>18</v>
      </c>
      <c r="B670" s="4">
        <v>1.1206724394780985E-2</v>
      </c>
    </row>
    <row r="671" spans="1:2" x14ac:dyDescent="0.25">
      <c r="A671" s="4" t="s">
        <v>19</v>
      </c>
      <c r="B671" s="4">
        <v>-2.9999999999999997E-4</v>
      </c>
    </row>
    <row r="672" spans="1:2" x14ac:dyDescent="0.25">
      <c r="A672" s="4" t="s">
        <v>20</v>
      </c>
      <c r="B672" s="4">
        <f>SUM(B666:B671)</f>
        <v>0.99996578289383842</v>
      </c>
    </row>
    <row r="674" spans="1:2" x14ac:dyDescent="0.25">
      <c r="A674" s="19" t="s">
        <v>62</v>
      </c>
      <c r="B674" s="20"/>
    </row>
    <row r="675" spans="1:2" x14ac:dyDescent="0.25">
      <c r="A675" s="5" t="s">
        <v>1</v>
      </c>
      <c r="B675" s="2" t="s">
        <v>2</v>
      </c>
    </row>
    <row r="676" spans="1:2" x14ac:dyDescent="0.25">
      <c r="A676" s="4" t="s">
        <v>32</v>
      </c>
      <c r="B676" s="4">
        <v>0.48488235684218522</v>
      </c>
    </row>
    <row r="677" spans="1:2" x14ac:dyDescent="0.25">
      <c r="A677" s="4" t="s">
        <v>17</v>
      </c>
      <c r="B677" s="4">
        <v>0.19590628244146252</v>
      </c>
    </row>
    <row r="678" spans="1:2" x14ac:dyDescent="0.25">
      <c r="A678" s="4" t="s">
        <v>11</v>
      </c>
      <c r="B678" s="4">
        <v>0.17116659771489762</v>
      </c>
    </row>
    <row r="679" spans="1:2" x14ac:dyDescent="0.25">
      <c r="A679" s="4" t="s">
        <v>31</v>
      </c>
      <c r="B679" s="4">
        <v>0.13951684351163562</v>
      </c>
    </row>
    <row r="680" spans="1:2" x14ac:dyDescent="0.25">
      <c r="A680" s="4" t="s">
        <v>18</v>
      </c>
      <c r="B680" s="4">
        <v>8.3834907852864734E-3</v>
      </c>
    </row>
    <row r="681" spans="1:2" x14ac:dyDescent="0.25">
      <c r="A681" s="4" t="s">
        <v>19</v>
      </c>
      <c r="B681" s="4">
        <v>1E-4</v>
      </c>
    </row>
    <row r="682" spans="1:2" x14ac:dyDescent="0.25">
      <c r="A682" s="4" t="s">
        <v>20</v>
      </c>
      <c r="B682" s="4">
        <f>SUM(B676:B681)</f>
        <v>0.99995557129546742</v>
      </c>
    </row>
    <row r="684" spans="1:2" x14ac:dyDescent="0.25">
      <c r="A684" s="19" t="s">
        <v>63</v>
      </c>
      <c r="B684" s="20"/>
    </row>
    <row r="685" spans="1:2" x14ac:dyDescent="0.25">
      <c r="A685" s="5" t="s">
        <v>1</v>
      </c>
      <c r="B685" s="2" t="s">
        <v>2</v>
      </c>
    </row>
    <row r="686" spans="1:2" x14ac:dyDescent="0.25">
      <c r="A686" s="4" t="s">
        <v>32</v>
      </c>
      <c r="B686" s="4">
        <v>0.43784946903417721</v>
      </c>
    </row>
    <row r="687" spans="1:2" x14ac:dyDescent="0.25">
      <c r="A687" s="4" t="s">
        <v>17</v>
      </c>
      <c r="B687" s="4">
        <v>0.19732142183442108</v>
      </c>
    </row>
    <row r="688" spans="1:2" x14ac:dyDescent="0.25">
      <c r="A688" s="4" t="s">
        <v>11</v>
      </c>
      <c r="B688" s="4">
        <v>0.18661213906519541</v>
      </c>
    </row>
    <row r="689" spans="1:2" x14ac:dyDescent="0.25">
      <c r="A689" s="4" t="s">
        <v>31</v>
      </c>
      <c r="B689" s="4">
        <v>0.13242289031700094</v>
      </c>
    </row>
    <row r="690" spans="1:2" x14ac:dyDescent="0.25">
      <c r="A690" s="4" t="s">
        <v>3</v>
      </c>
      <c r="B690" s="4">
        <v>2.6488591153598542E-2</v>
      </c>
    </row>
    <row r="691" spans="1:2" x14ac:dyDescent="0.25">
      <c r="A691" s="4" t="s">
        <v>18</v>
      </c>
      <c r="B691" s="4">
        <v>1.8811979306406896E-2</v>
      </c>
    </row>
    <row r="692" spans="1:2" x14ac:dyDescent="0.25">
      <c r="A692" s="4" t="s">
        <v>19</v>
      </c>
      <c r="B692" s="4">
        <v>5.0000000000000001E-4</v>
      </c>
    </row>
    <row r="693" spans="1:2" x14ac:dyDescent="0.25">
      <c r="A693" s="4" t="s">
        <v>20</v>
      </c>
      <c r="B693" s="4">
        <f>SUM(B686:B692)</f>
        <v>1.0000064907107999</v>
      </c>
    </row>
    <row r="695" spans="1:2" x14ac:dyDescent="0.25">
      <c r="A695" s="19" t="s">
        <v>67</v>
      </c>
      <c r="B695" s="20"/>
    </row>
    <row r="696" spans="1:2" x14ac:dyDescent="0.25">
      <c r="A696" s="5" t="s">
        <v>1</v>
      </c>
      <c r="B696" s="2" t="s">
        <v>2</v>
      </c>
    </row>
    <row r="697" spans="1:2" x14ac:dyDescent="0.25">
      <c r="A697" s="4" t="s">
        <v>5</v>
      </c>
      <c r="B697" s="4">
        <v>0.15264645712331223</v>
      </c>
    </row>
    <row r="698" spans="1:2" x14ac:dyDescent="0.25">
      <c r="A698" s="4" t="s">
        <v>3</v>
      </c>
      <c r="B698" s="4">
        <v>0.11982320095468377</v>
      </c>
    </row>
    <row r="699" spans="1:2" x14ac:dyDescent="0.25">
      <c r="A699" s="4" t="s">
        <v>7</v>
      </c>
      <c r="B699" s="4">
        <v>0.1171278357363723</v>
      </c>
    </row>
    <row r="700" spans="1:2" x14ac:dyDescent="0.25">
      <c r="A700" s="4" t="s">
        <v>16</v>
      </c>
      <c r="B700" s="4">
        <v>0.10229652678436281</v>
      </c>
    </row>
    <row r="701" spans="1:2" x14ac:dyDescent="0.25">
      <c r="A701" s="4" t="s">
        <v>14</v>
      </c>
      <c r="B701" s="4">
        <v>8.2603423875032223E-2</v>
      </c>
    </row>
    <row r="702" spans="1:2" x14ac:dyDescent="0.25">
      <c r="A702" s="4" t="s">
        <v>4</v>
      </c>
      <c r="B702" s="4">
        <v>8.1441800614275098E-2</v>
      </c>
    </row>
    <row r="703" spans="1:2" x14ac:dyDescent="0.25">
      <c r="A703" s="4" t="s">
        <v>15</v>
      </c>
      <c r="B703" s="4">
        <v>7.9685373209843299E-2</v>
      </c>
    </row>
    <row r="704" spans="1:2" x14ac:dyDescent="0.25">
      <c r="A704" s="4" t="s">
        <v>64</v>
      </c>
      <c r="B704" s="4">
        <v>4.1917936086875301E-2</v>
      </c>
    </row>
    <row r="705" spans="1:2" x14ac:dyDescent="0.25">
      <c r="A705" s="4" t="s">
        <v>10</v>
      </c>
      <c r="B705" s="4">
        <v>4.1405384808168674E-2</v>
      </c>
    </row>
    <row r="706" spans="1:2" x14ac:dyDescent="0.25">
      <c r="A706" s="4" t="s">
        <v>17</v>
      </c>
      <c r="B706" s="4">
        <v>3.9537939525116417E-2</v>
      </c>
    </row>
    <row r="707" spans="1:2" x14ac:dyDescent="0.25">
      <c r="A707" s="4" t="s">
        <v>11</v>
      </c>
      <c r="B707" s="4">
        <v>3.8981200922932474E-2</v>
      </c>
    </row>
    <row r="708" spans="1:2" x14ac:dyDescent="0.25">
      <c r="A708" s="4" t="s">
        <v>66</v>
      </c>
      <c r="B708" s="4">
        <v>2.0650738083941585E-2</v>
      </c>
    </row>
    <row r="709" spans="1:2" x14ac:dyDescent="0.25">
      <c r="A709" s="4" t="s">
        <v>6</v>
      </c>
      <c r="B709" s="4">
        <v>1.9858633123730183E-2</v>
      </c>
    </row>
    <row r="710" spans="1:2" x14ac:dyDescent="0.25">
      <c r="A710" s="4" t="s">
        <v>13</v>
      </c>
      <c r="B710" s="4">
        <v>1.9567255090839737E-2</v>
      </c>
    </row>
    <row r="711" spans="1:2" x14ac:dyDescent="0.25">
      <c r="A711" s="4" t="s">
        <v>65</v>
      </c>
      <c r="B711" s="4">
        <v>1.9463978085489563E-2</v>
      </c>
    </row>
    <row r="712" spans="1:2" x14ac:dyDescent="0.25">
      <c r="A712" s="4" t="s">
        <v>8</v>
      </c>
      <c r="B712" s="4">
        <v>1.9228238250788156E-2</v>
      </c>
    </row>
    <row r="713" spans="1:2" x14ac:dyDescent="0.25">
      <c r="A713" s="4" t="s">
        <v>18</v>
      </c>
      <c r="B713" s="4">
        <v>7.8277005574256438E-3</v>
      </c>
    </row>
    <row r="714" spans="1:2" x14ac:dyDescent="0.25">
      <c r="A714" s="4" t="s">
        <v>19</v>
      </c>
      <c r="B714" s="4">
        <v>-4.1000000000000003E-3</v>
      </c>
    </row>
    <row r="715" spans="1:2" x14ac:dyDescent="0.25">
      <c r="A715" s="4" t="s">
        <v>20</v>
      </c>
      <c r="B715" s="4">
        <f>SUM(B697:B714)</f>
        <v>0.9999636228331894</v>
      </c>
    </row>
    <row r="717" spans="1:2" x14ac:dyDescent="0.25">
      <c r="A717" s="19" t="s">
        <v>68</v>
      </c>
      <c r="B717" s="20"/>
    </row>
    <row r="718" spans="1:2" x14ac:dyDescent="0.25">
      <c r="A718" s="5" t="s">
        <v>1</v>
      </c>
      <c r="B718" s="2" t="s">
        <v>2</v>
      </c>
    </row>
    <row r="719" spans="1:2" x14ac:dyDescent="0.25">
      <c r="A719" s="4" t="s">
        <v>11</v>
      </c>
      <c r="B719" s="4">
        <v>0.15679779838359764</v>
      </c>
    </row>
    <row r="720" spans="1:2" x14ac:dyDescent="0.25">
      <c r="A720" s="4" t="s">
        <v>3</v>
      </c>
      <c r="B720" s="4">
        <v>0.13578650346672097</v>
      </c>
    </row>
    <row r="721" spans="1:2" x14ac:dyDescent="0.25">
      <c r="A721" s="4" t="s">
        <v>4</v>
      </c>
      <c r="B721" s="4">
        <v>0.1316435809688386</v>
      </c>
    </row>
    <row r="722" spans="1:2" x14ac:dyDescent="0.25">
      <c r="A722" s="4" t="s">
        <v>5</v>
      </c>
      <c r="B722" s="4">
        <v>0.10856181440779825</v>
      </c>
    </row>
    <row r="723" spans="1:2" x14ac:dyDescent="0.25">
      <c r="A723" s="4" t="s">
        <v>16</v>
      </c>
      <c r="B723" s="4">
        <v>0.10073022690888545</v>
      </c>
    </row>
    <row r="724" spans="1:2" x14ac:dyDescent="0.25">
      <c r="A724" s="4" t="s">
        <v>7</v>
      </c>
      <c r="B724" s="4">
        <v>6.9552631364476758E-2</v>
      </c>
    </row>
    <row r="725" spans="1:2" x14ac:dyDescent="0.25">
      <c r="A725" s="4" t="s">
        <v>15</v>
      </c>
      <c r="B725" s="4">
        <v>4.951234355466097E-2</v>
      </c>
    </row>
    <row r="726" spans="1:2" x14ac:dyDescent="0.25">
      <c r="A726" s="4" t="s">
        <v>9</v>
      </c>
      <c r="B726" s="4">
        <v>3.5981440907811857E-2</v>
      </c>
    </row>
    <row r="727" spans="1:2" x14ac:dyDescent="0.25">
      <c r="A727" s="4" t="s">
        <v>10</v>
      </c>
      <c r="B727" s="4">
        <v>3.1330707916569556E-2</v>
      </c>
    </row>
    <row r="728" spans="1:2" x14ac:dyDescent="0.25">
      <c r="A728" s="4" t="s">
        <v>8</v>
      </c>
      <c r="B728" s="4">
        <v>2.5618722366279E-2</v>
      </c>
    </row>
    <row r="729" spans="1:2" x14ac:dyDescent="0.25">
      <c r="A729" s="4" t="s">
        <v>12</v>
      </c>
      <c r="B729" s="4">
        <v>2.4329287543317896E-2</v>
      </c>
    </row>
    <row r="730" spans="1:2" x14ac:dyDescent="0.25">
      <c r="A730" s="4" t="s">
        <v>18</v>
      </c>
      <c r="B730" s="4">
        <v>2.3484639295843428E-2</v>
      </c>
    </row>
    <row r="731" spans="1:2" x14ac:dyDescent="0.25">
      <c r="A731" s="4" t="s">
        <v>14</v>
      </c>
      <c r="B731" s="4">
        <v>2.1858080281701591E-2</v>
      </c>
    </row>
    <row r="732" spans="1:2" x14ac:dyDescent="0.25">
      <c r="A732" s="4" t="s">
        <v>64</v>
      </c>
      <c r="B732" s="4">
        <v>1.5481837483187186E-2</v>
      </c>
    </row>
    <row r="733" spans="1:2" x14ac:dyDescent="0.25">
      <c r="A733" s="4" t="s">
        <v>6</v>
      </c>
      <c r="B733" s="4">
        <v>1.37866817768159E-2</v>
      </c>
    </row>
    <row r="734" spans="1:2" x14ac:dyDescent="0.25">
      <c r="A734" s="4" t="s">
        <v>65</v>
      </c>
      <c r="B734" s="4">
        <v>1.3408329632378049E-2</v>
      </c>
    </row>
    <row r="735" spans="1:2" x14ac:dyDescent="0.25">
      <c r="A735" s="4" t="s">
        <v>22</v>
      </c>
      <c r="B735" s="4">
        <v>1.2889218075724782E-2</v>
      </c>
    </row>
    <row r="736" spans="1:2" x14ac:dyDescent="0.25">
      <c r="A736" s="4" t="s">
        <v>66</v>
      </c>
      <c r="B736" s="4">
        <v>1.0054144074078031E-2</v>
      </c>
    </row>
    <row r="737" spans="1:2" x14ac:dyDescent="0.25">
      <c r="A737" s="4" t="s">
        <v>13</v>
      </c>
      <c r="B737" s="4">
        <v>9.9722735595022954E-3</v>
      </c>
    </row>
    <row r="738" spans="1:2" x14ac:dyDescent="0.25">
      <c r="A738" s="4" t="s">
        <v>49</v>
      </c>
      <c r="B738" s="4">
        <v>9.9609464174462235E-3</v>
      </c>
    </row>
    <row r="739" spans="1:2" x14ac:dyDescent="0.25">
      <c r="A739" s="4" t="s">
        <v>19</v>
      </c>
      <c r="B739" s="4">
        <v>-6.9999999999999999E-4</v>
      </c>
    </row>
    <row r="740" spans="1:2" x14ac:dyDescent="0.25">
      <c r="A740" s="4" t="s">
        <v>20</v>
      </c>
      <c r="B740" s="4">
        <f>SUM(B719:B739)</f>
        <v>1.0000412083856343</v>
      </c>
    </row>
    <row r="742" spans="1:2" x14ac:dyDescent="0.25">
      <c r="A742" s="19" t="s">
        <v>69</v>
      </c>
      <c r="B742" s="20"/>
    </row>
    <row r="743" spans="1:2" x14ac:dyDescent="0.25">
      <c r="A743" s="5" t="s">
        <v>1</v>
      </c>
      <c r="B743" s="2" t="s">
        <v>2</v>
      </c>
    </row>
    <row r="744" spans="1:2" x14ac:dyDescent="0.25">
      <c r="A744" s="4" t="s">
        <v>32</v>
      </c>
      <c r="B744" s="4">
        <v>0.38055482472268481</v>
      </c>
    </row>
    <row r="745" spans="1:2" x14ac:dyDescent="0.25">
      <c r="A745" s="4" t="s">
        <v>5</v>
      </c>
      <c r="B745" s="4">
        <v>0.21651280273447154</v>
      </c>
    </row>
    <row r="746" spans="1:2" x14ac:dyDescent="0.25">
      <c r="A746" s="4" t="s">
        <v>11</v>
      </c>
      <c r="B746" s="4">
        <v>0.21196571979991219</v>
      </c>
    </row>
    <row r="747" spans="1:2" x14ac:dyDescent="0.25">
      <c r="A747" s="4" t="s">
        <v>17</v>
      </c>
      <c r="B747" s="4">
        <v>0.17563833761710834</v>
      </c>
    </row>
    <row r="748" spans="1:2" x14ac:dyDescent="0.25">
      <c r="A748" s="4" t="s">
        <v>65</v>
      </c>
      <c r="B748" s="4">
        <v>1.3290059214784938E-2</v>
      </c>
    </row>
    <row r="749" spans="1:2" x14ac:dyDescent="0.25">
      <c r="A749" s="4" t="s">
        <v>18</v>
      </c>
      <c r="B749" s="4">
        <v>2.1362928803755812E-3</v>
      </c>
    </row>
    <row r="750" spans="1:2" x14ac:dyDescent="0.25">
      <c r="A750" s="4" t="s">
        <v>19</v>
      </c>
      <c r="B750" s="4">
        <v>-1E-4</v>
      </c>
    </row>
    <row r="751" spans="1:2" x14ac:dyDescent="0.25">
      <c r="A751" s="4" t="s">
        <v>20</v>
      </c>
      <c r="B751" s="4">
        <f>SUM(B744:B750)</f>
        <v>0.99999803696933753</v>
      </c>
    </row>
    <row r="753" spans="1:2" x14ac:dyDescent="0.25">
      <c r="A753" s="19" t="s">
        <v>70</v>
      </c>
      <c r="B753" s="20"/>
    </row>
    <row r="754" spans="1:2" x14ac:dyDescent="0.25">
      <c r="A754" s="5" t="s">
        <v>1</v>
      </c>
      <c r="B754" s="2" t="s">
        <v>2</v>
      </c>
    </row>
    <row r="755" spans="1:2" x14ac:dyDescent="0.25">
      <c r="A755" s="4" t="s">
        <v>32</v>
      </c>
      <c r="B755" s="4">
        <v>0.48325686154659503</v>
      </c>
    </row>
    <row r="756" spans="1:2" x14ac:dyDescent="0.25">
      <c r="A756" s="4" t="s">
        <v>17</v>
      </c>
      <c r="B756" s="4">
        <v>0.20870709852750347</v>
      </c>
    </row>
    <row r="757" spans="1:2" x14ac:dyDescent="0.25">
      <c r="A757" s="4" t="s">
        <v>11</v>
      </c>
      <c r="B757" s="4">
        <v>0.18440452967974011</v>
      </c>
    </row>
    <row r="758" spans="1:2" x14ac:dyDescent="0.25">
      <c r="A758" s="4" t="s">
        <v>5</v>
      </c>
      <c r="B758" s="4">
        <v>0.1088273805678566</v>
      </c>
    </row>
    <row r="759" spans="1:2" x14ac:dyDescent="0.25">
      <c r="A759" s="4" t="s">
        <v>18</v>
      </c>
      <c r="B759" s="4">
        <v>1.4407395037773064E-2</v>
      </c>
    </row>
    <row r="760" spans="1:2" x14ac:dyDescent="0.25">
      <c r="A760" s="4" t="s">
        <v>19</v>
      </c>
      <c r="B760" s="4">
        <v>4.0000000000000002E-4</v>
      </c>
    </row>
    <row r="761" spans="1:2" x14ac:dyDescent="0.25">
      <c r="A761" s="4" t="s">
        <v>20</v>
      </c>
      <c r="B761" s="4">
        <f>SUM(B755:B760)</f>
        <v>1.0000032653594684</v>
      </c>
    </row>
    <row r="763" spans="1:2" x14ac:dyDescent="0.25">
      <c r="A763" s="19" t="s">
        <v>72</v>
      </c>
      <c r="B763" s="20"/>
    </row>
    <row r="764" spans="1:2" x14ac:dyDescent="0.25">
      <c r="A764" s="5" t="s">
        <v>1</v>
      </c>
      <c r="B764" s="2" t="s">
        <v>2</v>
      </c>
    </row>
    <row r="765" spans="1:2" x14ac:dyDescent="0.25">
      <c r="A765" s="4" t="s">
        <v>11</v>
      </c>
      <c r="B765" s="4">
        <v>0.16226142865938509</v>
      </c>
    </row>
    <row r="766" spans="1:2" x14ac:dyDescent="0.25">
      <c r="A766" s="4" t="s">
        <v>3</v>
      </c>
      <c r="B766" s="4">
        <v>0.10788501257939892</v>
      </c>
    </row>
    <row r="767" spans="1:2" x14ac:dyDescent="0.25">
      <c r="A767" s="4" t="s">
        <v>18</v>
      </c>
      <c r="B767" s="4">
        <v>6.2374863123433967E-2</v>
      </c>
    </row>
    <row r="768" spans="1:2" x14ac:dyDescent="0.25">
      <c r="A768" s="4" t="s">
        <v>17</v>
      </c>
      <c r="B768" s="4">
        <v>2.5096657218072901E-2</v>
      </c>
    </row>
    <row r="769" spans="1:5" x14ac:dyDescent="0.25">
      <c r="A769" s="4" t="s">
        <v>16</v>
      </c>
      <c r="B769" s="4">
        <v>3.9000461347581811E-4</v>
      </c>
    </row>
    <row r="770" spans="1:5" x14ac:dyDescent="0.25">
      <c r="A770" s="4" t="s">
        <v>14</v>
      </c>
      <c r="B770" s="4">
        <v>8.8363298239087229E-5</v>
      </c>
    </row>
    <row r="771" spans="1:5" x14ac:dyDescent="0.25">
      <c r="A771" s="4" t="s">
        <v>7</v>
      </c>
      <c r="B771" s="4">
        <v>8.6709688427728262E-5</v>
      </c>
    </row>
    <row r="772" spans="1:5" x14ac:dyDescent="0.25">
      <c r="A772" s="4" t="s">
        <v>64</v>
      </c>
      <c r="B772" s="4">
        <v>9.1272489437937976E-6</v>
      </c>
    </row>
    <row r="773" spans="1:5" x14ac:dyDescent="0.25">
      <c r="A773" s="4" t="s">
        <v>66</v>
      </c>
      <c r="B773" s="4">
        <v>-6.1759623852855865E-7</v>
      </c>
    </row>
    <row r="774" spans="1:5" x14ac:dyDescent="0.25">
      <c r="A774" s="4" t="s">
        <v>65</v>
      </c>
      <c r="B774" s="4">
        <v>-1.1050855361401362E-5</v>
      </c>
    </row>
    <row r="775" spans="1:5" x14ac:dyDescent="0.25">
      <c r="A775" s="4" t="s">
        <v>9</v>
      </c>
      <c r="B775" s="4">
        <v>-3.9303824619947927E-5</v>
      </c>
    </row>
    <row r="776" spans="1:5" x14ac:dyDescent="0.25">
      <c r="A776" s="4" t="s">
        <v>6</v>
      </c>
      <c r="B776" s="4">
        <v>-4.364346752267368E-5</v>
      </c>
    </row>
    <row r="777" spans="1:5" x14ac:dyDescent="0.25">
      <c r="A777" s="4" t="s">
        <v>15</v>
      </c>
      <c r="B777" s="4">
        <v>-5.7609377129928981E-5</v>
      </c>
    </row>
    <row r="778" spans="1:5" x14ac:dyDescent="0.25">
      <c r="A778" s="4" t="s">
        <v>32</v>
      </c>
      <c r="B778" s="4">
        <v>-6.4427639603282377E-5</v>
      </c>
    </row>
    <row r="779" spans="1:5" x14ac:dyDescent="0.25">
      <c r="A779" s="4" t="s">
        <v>8</v>
      </c>
      <c r="B779" s="4">
        <v>-8.1703865049046961E-5</v>
      </c>
    </row>
    <row r="780" spans="1:5" x14ac:dyDescent="0.25">
      <c r="A780" s="4" t="s">
        <v>4</v>
      </c>
      <c r="B780" s="4">
        <v>-1.1459292340481979E-4</v>
      </c>
    </row>
    <row r="781" spans="1:5" x14ac:dyDescent="0.25">
      <c r="A781" s="4" t="s">
        <v>10</v>
      </c>
      <c r="B781" s="4">
        <v>-1.3657276180320836E-4</v>
      </c>
    </row>
    <row r="782" spans="1:5" x14ac:dyDescent="0.25">
      <c r="A782" s="4" t="s">
        <v>5</v>
      </c>
      <c r="B782" s="4">
        <v>-2.7515106445835137E-4</v>
      </c>
    </row>
    <row r="783" spans="1:5" x14ac:dyDescent="0.25">
      <c r="A783" s="4" t="s">
        <v>23</v>
      </c>
      <c r="B783" s="4">
        <v>2.7699999999999999E-2</v>
      </c>
      <c r="E783" s="15"/>
    </row>
    <row r="784" spans="1:5" x14ac:dyDescent="0.25">
      <c r="A784" s="4" t="s">
        <v>19</v>
      </c>
      <c r="B784" s="4">
        <v>0.6149</v>
      </c>
    </row>
    <row r="785" spans="1:2" x14ac:dyDescent="0.25">
      <c r="A785" s="4" t="s">
        <v>20</v>
      </c>
      <c r="B785" s="4">
        <f>SUM(B765:B784)</f>
        <v>0.99996749305418609</v>
      </c>
    </row>
    <row r="787" spans="1:2" x14ac:dyDescent="0.25">
      <c r="A787" s="19" t="s">
        <v>71</v>
      </c>
      <c r="B787" s="20"/>
    </row>
    <row r="788" spans="1:2" x14ac:dyDescent="0.25">
      <c r="A788" s="5" t="s">
        <v>1</v>
      </c>
      <c r="B788" s="2" t="s">
        <v>2</v>
      </c>
    </row>
    <row r="789" spans="1:2" x14ac:dyDescent="0.25">
      <c r="A789" s="4" t="s">
        <v>32</v>
      </c>
      <c r="B789" s="4">
        <v>0.54242263637123445</v>
      </c>
    </row>
    <row r="790" spans="1:2" x14ac:dyDescent="0.25">
      <c r="A790" s="4" t="s">
        <v>11</v>
      </c>
      <c r="B790" s="4">
        <v>0.20169097612468034</v>
      </c>
    </row>
    <row r="791" spans="1:2" x14ac:dyDescent="0.25">
      <c r="A791" s="4" t="s">
        <v>5</v>
      </c>
      <c r="B791" s="4">
        <v>0.13288922675771486</v>
      </c>
    </row>
    <row r="792" spans="1:2" x14ac:dyDescent="0.25">
      <c r="A792" s="4" t="s">
        <v>17</v>
      </c>
      <c r="B792" s="4">
        <v>0.12244605261400648</v>
      </c>
    </row>
    <row r="793" spans="1:2" x14ac:dyDescent="0.25">
      <c r="A793" s="4" t="s">
        <v>18</v>
      </c>
      <c r="B793" s="4">
        <v>6.9370566556468862E-4</v>
      </c>
    </row>
    <row r="794" spans="1:2" x14ac:dyDescent="0.25">
      <c r="A794" s="4" t="s">
        <v>19</v>
      </c>
      <c r="B794" s="4">
        <v>-1E-4</v>
      </c>
    </row>
    <row r="795" spans="1:2" x14ac:dyDescent="0.25">
      <c r="A795" s="4" t="s">
        <v>20</v>
      </c>
      <c r="B795" s="4">
        <f>SUM(B789:B794)</f>
        <v>1.0000425975332008</v>
      </c>
    </row>
    <row r="797" spans="1:2" x14ac:dyDescent="0.25">
      <c r="A797" s="19" t="s">
        <v>73</v>
      </c>
      <c r="B797" s="20"/>
    </row>
    <row r="798" spans="1:2" x14ac:dyDescent="0.25">
      <c r="A798" s="5" t="s">
        <v>1</v>
      </c>
      <c r="B798" s="2" t="s">
        <v>2</v>
      </c>
    </row>
    <row r="799" spans="1:2" x14ac:dyDescent="0.25">
      <c r="A799" s="4" t="s">
        <v>32</v>
      </c>
      <c r="B799" s="4">
        <v>0.51121724777029653</v>
      </c>
    </row>
    <row r="800" spans="1:2" x14ac:dyDescent="0.25">
      <c r="A800" s="4" t="s">
        <v>11</v>
      </c>
      <c r="B800" s="4">
        <v>0.17302195501524992</v>
      </c>
    </row>
    <row r="801" spans="1:2" x14ac:dyDescent="0.25">
      <c r="A801" s="4" t="s">
        <v>17</v>
      </c>
      <c r="B801" s="4">
        <v>0.1721422251404218</v>
      </c>
    </row>
    <row r="802" spans="1:2" x14ac:dyDescent="0.25">
      <c r="A802" s="4" t="s">
        <v>5</v>
      </c>
      <c r="B802" s="4">
        <v>0.14278885961614035</v>
      </c>
    </row>
    <row r="803" spans="1:2" x14ac:dyDescent="0.25">
      <c r="A803" s="4" t="s">
        <v>18</v>
      </c>
      <c r="B803" s="4">
        <v>1.0262686452335342E-3</v>
      </c>
    </row>
    <row r="804" spans="1:2" x14ac:dyDescent="0.25">
      <c r="A804" s="4" t="s">
        <v>19</v>
      </c>
      <c r="B804" s="4">
        <v>-2.0000000000000001E-4</v>
      </c>
    </row>
    <row r="805" spans="1:2" x14ac:dyDescent="0.25">
      <c r="A805" s="4" t="s">
        <v>20</v>
      </c>
      <c r="B805" s="4">
        <f>SUM(B799:B804)</f>
        <v>0.99999655618734207</v>
      </c>
    </row>
    <row r="807" spans="1:2" x14ac:dyDescent="0.25">
      <c r="A807" s="19" t="s">
        <v>77</v>
      </c>
      <c r="B807" s="20"/>
    </row>
    <row r="808" spans="1:2" x14ac:dyDescent="0.25">
      <c r="A808" s="5" t="s">
        <v>1</v>
      </c>
      <c r="B808" s="2" t="s">
        <v>2</v>
      </c>
    </row>
    <row r="809" spans="1:2" x14ac:dyDescent="0.25">
      <c r="A809" s="4" t="s">
        <v>11</v>
      </c>
      <c r="B809" s="4">
        <v>0.15606731538623753</v>
      </c>
    </row>
    <row r="810" spans="1:2" x14ac:dyDescent="0.25">
      <c r="A810" s="4" t="s">
        <v>3</v>
      </c>
      <c r="B810" s="4">
        <v>0.13570054415250205</v>
      </c>
    </row>
    <row r="811" spans="1:2" x14ac:dyDescent="0.25">
      <c r="A811" s="4" t="s">
        <v>4</v>
      </c>
      <c r="B811" s="4">
        <v>0.13079734597903597</v>
      </c>
    </row>
    <row r="812" spans="1:2" x14ac:dyDescent="0.25">
      <c r="A812" s="4" t="s">
        <v>5</v>
      </c>
      <c r="B812" s="4">
        <v>0.10959636494677394</v>
      </c>
    </row>
    <row r="813" spans="1:2" x14ac:dyDescent="0.25">
      <c r="A813" s="4" t="s">
        <v>16</v>
      </c>
      <c r="B813" s="4">
        <v>0.10055589425890667</v>
      </c>
    </row>
    <row r="814" spans="1:2" x14ac:dyDescent="0.25">
      <c r="A814" s="4" t="s">
        <v>7</v>
      </c>
      <c r="B814" s="4">
        <v>6.9716940011051068E-2</v>
      </c>
    </row>
    <row r="815" spans="1:2" x14ac:dyDescent="0.25">
      <c r="A815" s="4" t="s">
        <v>15</v>
      </c>
      <c r="B815" s="4">
        <v>4.9832349294888716E-2</v>
      </c>
    </row>
    <row r="816" spans="1:2" x14ac:dyDescent="0.25">
      <c r="A816" s="4" t="s">
        <v>9</v>
      </c>
      <c r="B816" s="4">
        <v>3.5089832249059046E-2</v>
      </c>
    </row>
    <row r="817" spans="1:2" x14ac:dyDescent="0.25">
      <c r="A817" s="4" t="s">
        <v>10</v>
      </c>
      <c r="B817" s="4">
        <v>3.1813729304352723E-2</v>
      </c>
    </row>
    <row r="818" spans="1:2" x14ac:dyDescent="0.25">
      <c r="A818" s="4" t="s">
        <v>18</v>
      </c>
      <c r="B818" s="4">
        <v>2.6246537525933523E-2</v>
      </c>
    </row>
    <row r="819" spans="1:2" x14ac:dyDescent="0.25">
      <c r="A819" s="4" t="s">
        <v>8</v>
      </c>
      <c r="B819" s="4">
        <v>2.5612912397019422E-2</v>
      </c>
    </row>
    <row r="820" spans="1:2" x14ac:dyDescent="0.25">
      <c r="A820" s="4" t="s">
        <v>12</v>
      </c>
      <c r="B820" s="4">
        <v>2.3685564857957368E-2</v>
      </c>
    </row>
    <row r="821" spans="1:2" x14ac:dyDescent="0.25">
      <c r="A821" s="4" t="s">
        <v>14</v>
      </c>
      <c r="B821" s="4">
        <v>1.9484901362919783E-2</v>
      </c>
    </row>
    <row r="822" spans="1:2" x14ac:dyDescent="0.25">
      <c r="A822" s="4" t="s">
        <v>64</v>
      </c>
      <c r="B822" s="4">
        <v>1.5480524175819915E-2</v>
      </c>
    </row>
    <row r="823" spans="1:2" x14ac:dyDescent="0.25">
      <c r="A823" s="4" t="s">
        <v>6</v>
      </c>
      <c r="B823" s="4">
        <v>1.3859727727308813E-2</v>
      </c>
    </row>
    <row r="824" spans="1:2" x14ac:dyDescent="0.25">
      <c r="A824" s="4" t="s">
        <v>65</v>
      </c>
      <c r="B824" s="4">
        <v>1.2728706089705387E-2</v>
      </c>
    </row>
    <row r="825" spans="1:2" x14ac:dyDescent="0.25">
      <c r="A825" s="4" t="s">
        <v>22</v>
      </c>
      <c r="B825" s="4">
        <v>1.2673611483920896E-2</v>
      </c>
    </row>
    <row r="826" spans="1:2" x14ac:dyDescent="0.25">
      <c r="A826" s="4" t="s">
        <v>13</v>
      </c>
      <c r="B826" s="4">
        <v>1.0708833672927616E-2</v>
      </c>
    </row>
    <row r="827" spans="1:2" x14ac:dyDescent="0.25">
      <c r="A827" s="4" t="s">
        <v>66</v>
      </c>
      <c r="B827" s="4">
        <v>1.0624223204838317E-2</v>
      </c>
    </row>
    <row r="828" spans="1:2" x14ac:dyDescent="0.25">
      <c r="A828" s="4" t="s">
        <v>49</v>
      </c>
      <c r="B828" s="4">
        <v>1.0429778576507277E-2</v>
      </c>
    </row>
    <row r="829" spans="1:2" x14ac:dyDescent="0.25">
      <c r="A829" s="4" t="s">
        <v>19</v>
      </c>
      <c r="B829" s="4">
        <v>-6.9999999999999999E-4</v>
      </c>
    </row>
    <row r="830" spans="1:2" x14ac:dyDescent="0.25">
      <c r="A830" s="4" t="s">
        <v>20</v>
      </c>
      <c r="B830" s="4">
        <f>SUM(B809:B829)</f>
        <v>1.000005636657666</v>
      </c>
    </row>
    <row r="832" spans="1:2" x14ac:dyDescent="0.25">
      <c r="A832" s="19" t="s">
        <v>74</v>
      </c>
      <c r="B832" s="20"/>
    </row>
    <row r="833" spans="1:2" x14ac:dyDescent="0.25">
      <c r="A833" s="5" t="s">
        <v>1</v>
      </c>
      <c r="B833" s="2" t="s">
        <v>2</v>
      </c>
    </row>
    <row r="834" spans="1:2" x14ac:dyDescent="0.25">
      <c r="A834" s="4" t="s">
        <v>32</v>
      </c>
      <c r="B834" s="4">
        <v>0.48839512044195554</v>
      </c>
    </row>
    <row r="835" spans="1:2" x14ac:dyDescent="0.25">
      <c r="A835" s="4" t="s">
        <v>11</v>
      </c>
      <c r="B835" s="4">
        <v>0.19753397719624632</v>
      </c>
    </row>
    <row r="836" spans="1:2" x14ac:dyDescent="0.25">
      <c r="A836" s="4" t="s">
        <v>17</v>
      </c>
      <c r="B836" s="4">
        <v>0.1954437486937905</v>
      </c>
    </row>
    <row r="837" spans="1:2" x14ac:dyDescent="0.25">
      <c r="A837" s="4" t="s">
        <v>5</v>
      </c>
      <c r="B837" s="4">
        <v>0.11444242716622406</v>
      </c>
    </row>
    <row r="838" spans="1:2" x14ac:dyDescent="0.25">
      <c r="A838" s="4" t="s">
        <v>28</v>
      </c>
      <c r="B838" s="4">
        <v>3.6516628995927731E-3</v>
      </c>
    </row>
    <row r="839" spans="1:2" x14ac:dyDescent="0.25">
      <c r="A839" s="4" t="s">
        <v>18</v>
      </c>
      <c r="B839" s="4">
        <v>9.2877182214025941E-4</v>
      </c>
    </row>
    <row r="840" spans="1:2" x14ac:dyDescent="0.25">
      <c r="A840" s="4" t="s">
        <v>19</v>
      </c>
      <c r="B840" s="4">
        <v>-4.0000000000000002E-4</v>
      </c>
    </row>
    <row r="841" spans="1:2" x14ac:dyDescent="0.25">
      <c r="A841" s="4" t="s">
        <v>20</v>
      </c>
      <c r="B841" s="4">
        <f>SUM(B834:B840)</f>
        <v>0.99999570821994954</v>
      </c>
    </row>
    <row r="843" spans="1:2" x14ac:dyDescent="0.25">
      <c r="A843" s="19" t="s">
        <v>78</v>
      </c>
      <c r="B843" s="20"/>
    </row>
    <row r="844" spans="1:2" x14ac:dyDescent="0.25">
      <c r="A844" s="5" t="s">
        <v>1</v>
      </c>
      <c r="B844" s="2" t="s">
        <v>2</v>
      </c>
    </row>
    <row r="845" spans="1:2" x14ac:dyDescent="0.25">
      <c r="A845" s="4" t="s">
        <v>18</v>
      </c>
      <c r="B845" s="4">
        <v>0.99114208677636007</v>
      </c>
    </row>
    <row r="846" spans="1:2" x14ac:dyDescent="0.25">
      <c r="A846" s="4" t="s">
        <v>3</v>
      </c>
      <c r="B846" s="4">
        <v>7.9514380097960094E-3</v>
      </c>
    </row>
    <row r="847" spans="1:2" x14ac:dyDescent="0.25">
      <c r="A847" s="4" t="s">
        <v>19</v>
      </c>
      <c r="B847" s="4">
        <v>8.9999999999999998E-4</v>
      </c>
    </row>
    <row r="848" spans="1:2" x14ac:dyDescent="0.25">
      <c r="A848" s="4" t="s">
        <v>20</v>
      </c>
      <c r="B848" s="4">
        <f>SUM(B845:B847)</f>
        <v>0.99999352478615611</v>
      </c>
    </row>
    <row r="850" spans="1:2" x14ac:dyDescent="0.25">
      <c r="A850" s="19" t="s">
        <v>79</v>
      </c>
      <c r="B850" s="20"/>
    </row>
    <row r="851" spans="1:2" x14ac:dyDescent="0.25">
      <c r="A851" s="5" t="s">
        <v>1</v>
      </c>
      <c r="B851" s="2" t="s">
        <v>2</v>
      </c>
    </row>
    <row r="852" spans="1:2" x14ac:dyDescent="0.25">
      <c r="A852" s="4" t="s">
        <v>32</v>
      </c>
      <c r="B852" s="4">
        <v>0.53137578772724536</v>
      </c>
    </row>
    <row r="853" spans="1:2" x14ac:dyDescent="0.25">
      <c r="A853" s="4" t="s">
        <v>17</v>
      </c>
      <c r="B853" s="4">
        <v>0.20880766022400216</v>
      </c>
    </row>
    <row r="854" spans="1:2" x14ac:dyDescent="0.25">
      <c r="A854" s="4" t="s">
        <v>11</v>
      </c>
      <c r="B854" s="4">
        <v>0.19106281010474066</v>
      </c>
    </row>
    <row r="855" spans="1:2" x14ac:dyDescent="0.25">
      <c r="A855" s="4" t="s">
        <v>5</v>
      </c>
      <c r="B855" s="4">
        <v>6.1668666376917633E-2</v>
      </c>
    </row>
    <row r="856" spans="1:2" x14ac:dyDescent="0.25">
      <c r="A856" s="4" t="s">
        <v>28</v>
      </c>
      <c r="B856" s="4">
        <v>5.2676291287874939E-3</v>
      </c>
    </row>
    <row r="857" spans="1:2" x14ac:dyDescent="0.25">
      <c r="A857" s="4" t="s">
        <v>18</v>
      </c>
      <c r="B857" s="4">
        <v>1.8980222270879362E-3</v>
      </c>
    </row>
    <row r="858" spans="1:2" x14ac:dyDescent="0.25">
      <c r="A858" s="4" t="s">
        <v>19</v>
      </c>
      <c r="B858" s="4">
        <v>-1E-4</v>
      </c>
    </row>
    <row r="859" spans="1:2" x14ac:dyDescent="0.25">
      <c r="A859" s="4" t="s">
        <v>20</v>
      </c>
      <c r="B859" s="4">
        <f>SUM(B852:B858)</f>
        <v>0.99998057578878119</v>
      </c>
    </row>
    <row r="861" spans="1:2" x14ac:dyDescent="0.25">
      <c r="A861" s="19" t="s">
        <v>80</v>
      </c>
      <c r="B861" s="20"/>
    </row>
    <row r="862" spans="1:2" x14ac:dyDescent="0.25">
      <c r="A862" s="5" t="s">
        <v>1</v>
      </c>
      <c r="B862" s="2" t="s">
        <v>2</v>
      </c>
    </row>
    <row r="863" spans="1:2" x14ac:dyDescent="0.25">
      <c r="A863" s="4" t="s">
        <v>32</v>
      </c>
      <c r="B863" s="4">
        <v>0.52047201241913266</v>
      </c>
    </row>
    <row r="864" spans="1:2" x14ac:dyDescent="0.25">
      <c r="A864" s="4" t="s">
        <v>17</v>
      </c>
      <c r="B864" s="4">
        <v>0.23906798322904493</v>
      </c>
    </row>
    <row r="865" spans="1:2" x14ac:dyDescent="0.25">
      <c r="A865" s="4" t="s">
        <v>11</v>
      </c>
      <c r="B865" s="4">
        <v>0.15192510645189145</v>
      </c>
    </row>
    <row r="866" spans="1:2" x14ac:dyDescent="0.25">
      <c r="A866" s="4" t="s">
        <v>5</v>
      </c>
      <c r="B866" s="4">
        <v>8.7799315099021405E-2</v>
      </c>
    </row>
    <row r="867" spans="1:2" x14ac:dyDescent="0.25">
      <c r="A867" s="4" t="s">
        <v>18</v>
      </c>
      <c r="B867" s="4">
        <v>7.9004656766588585E-4</v>
      </c>
    </row>
    <row r="868" spans="1:2" x14ac:dyDescent="0.25">
      <c r="A868" s="4" t="s">
        <v>19</v>
      </c>
      <c r="B868" s="4">
        <v>-1E-4</v>
      </c>
    </row>
    <row r="869" spans="1:2" x14ac:dyDescent="0.25">
      <c r="A869" s="4" t="s">
        <v>20</v>
      </c>
      <c r="B869" s="4">
        <f>SUM(B863:B868)</f>
        <v>0.99995446376675634</v>
      </c>
    </row>
    <row r="871" spans="1:2" x14ac:dyDescent="0.25">
      <c r="A871" s="19" t="s">
        <v>81</v>
      </c>
      <c r="B871" s="20"/>
    </row>
    <row r="872" spans="1:2" x14ac:dyDescent="0.25">
      <c r="A872" s="5" t="s">
        <v>1</v>
      </c>
      <c r="B872" s="2" t="s">
        <v>2</v>
      </c>
    </row>
    <row r="873" spans="1:2" x14ac:dyDescent="0.25">
      <c r="A873" s="4" t="s">
        <v>32</v>
      </c>
      <c r="B873" s="4">
        <v>0.52831459069541931</v>
      </c>
    </row>
    <row r="874" spans="1:2" x14ac:dyDescent="0.25">
      <c r="A874" s="4" t="s">
        <v>11</v>
      </c>
      <c r="B874" s="4">
        <v>0.19946171157398143</v>
      </c>
    </row>
    <row r="875" spans="1:2" x14ac:dyDescent="0.25">
      <c r="A875" s="4" t="s">
        <v>17</v>
      </c>
      <c r="B875" s="4">
        <v>0.18629715914335118</v>
      </c>
    </row>
    <row r="876" spans="1:2" x14ac:dyDescent="0.25">
      <c r="A876" s="4" t="s">
        <v>5</v>
      </c>
      <c r="B876" s="4">
        <v>7.1712481270047645E-2</v>
      </c>
    </row>
    <row r="877" spans="1:2" x14ac:dyDescent="0.25">
      <c r="A877" s="4" t="s">
        <v>65</v>
      </c>
      <c r="B877" s="4">
        <v>1.3865482564147357E-2</v>
      </c>
    </row>
    <row r="878" spans="1:2" x14ac:dyDescent="0.25">
      <c r="A878" s="4" t="s">
        <v>18</v>
      </c>
      <c r="B878" s="4">
        <v>4.9115895711493722E-4</v>
      </c>
    </row>
    <row r="879" spans="1:2" x14ac:dyDescent="0.25">
      <c r="A879" s="4" t="s">
        <v>19</v>
      </c>
      <c r="B879" s="4">
        <v>-1E-4</v>
      </c>
    </row>
    <row r="880" spans="1:2" x14ac:dyDescent="0.25">
      <c r="A880" s="4" t="s">
        <v>20</v>
      </c>
      <c r="B880" s="4">
        <f>SUM(B873:B879)</f>
        <v>1.0000425842040619</v>
      </c>
    </row>
    <row r="882" spans="1:2" x14ac:dyDescent="0.25">
      <c r="A882" s="19" t="s">
        <v>82</v>
      </c>
      <c r="B882" s="20"/>
    </row>
    <row r="883" spans="1:2" x14ac:dyDescent="0.25">
      <c r="A883" s="5" t="s">
        <v>1</v>
      </c>
      <c r="B883" s="2" t="s">
        <v>2</v>
      </c>
    </row>
    <row r="884" spans="1:2" x14ac:dyDescent="0.25">
      <c r="A884" s="4" t="s">
        <v>32</v>
      </c>
      <c r="B884" s="4">
        <v>0.57328164601128972</v>
      </c>
    </row>
    <row r="885" spans="1:2" x14ac:dyDescent="0.25">
      <c r="A885" s="4" t="s">
        <v>11</v>
      </c>
      <c r="B885" s="4">
        <v>0.20998134584567724</v>
      </c>
    </row>
    <row r="886" spans="1:2" x14ac:dyDescent="0.25">
      <c r="A886" s="4" t="s">
        <v>17</v>
      </c>
      <c r="B886" s="4">
        <v>0.18958659743664405</v>
      </c>
    </row>
    <row r="887" spans="1:2" x14ac:dyDescent="0.25">
      <c r="A887" s="4" t="s">
        <v>65</v>
      </c>
      <c r="B887" s="4">
        <v>2.3416977698907916E-2</v>
      </c>
    </row>
    <row r="888" spans="1:2" x14ac:dyDescent="0.25">
      <c r="A888" s="4" t="s">
        <v>18</v>
      </c>
      <c r="B888" s="4">
        <v>3.9732492945531031E-3</v>
      </c>
    </row>
    <row r="889" spans="1:2" x14ac:dyDescent="0.25">
      <c r="A889" s="4" t="s">
        <v>19</v>
      </c>
      <c r="B889" s="4">
        <v>-2.0000000000000001E-4</v>
      </c>
    </row>
    <row r="890" spans="1:2" x14ac:dyDescent="0.25">
      <c r="A890" s="4" t="s">
        <v>20</v>
      </c>
      <c r="B890" s="4">
        <f>SUM(B884:B889)</f>
        <v>1.0000398162870721</v>
      </c>
    </row>
    <row r="892" spans="1:2" x14ac:dyDescent="0.25">
      <c r="A892" s="19" t="s">
        <v>92</v>
      </c>
      <c r="B892" s="20"/>
    </row>
    <row r="893" spans="1:2" x14ac:dyDescent="0.25">
      <c r="A893" s="5" t="s">
        <v>1</v>
      </c>
      <c r="B893" s="2" t="s">
        <v>2</v>
      </c>
    </row>
    <row r="894" spans="1:2" x14ac:dyDescent="0.25">
      <c r="A894" s="4" t="s">
        <v>11</v>
      </c>
      <c r="B894" s="4">
        <v>0.24980188311338136</v>
      </c>
    </row>
    <row r="895" spans="1:2" x14ac:dyDescent="0.25">
      <c r="A895" s="4" t="s">
        <v>3</v>
      </c>
      <c r="B895" s="4">
        <v>0.19870427702325921</v>
      </c>
    </row>
    <row r="896" spans="1:2" x14ac:dyDescent="0.25">
      <c r="A896" s="4" t="s">
        <v>17</v>
      </c>
      <c r="B896" s="4">
        <v>0.14826225136248561</v>
      </c>
    </row>
    <row r="897" spans="1:2" x14ac:dyDescent="0.25">
      <c r="A897" s="4" t="s">
        <v>32</v>
      </c>
      <c r="B897" s="4">
        <v>9.9277536004775305E-2</v>
      </c>
    </row>
    <row r="898" spans="1:2" x14ac:dyDescent="0.25">
      <c r="A898" s="4" t="s">
        <v>64</v>
      </c>
      <c r="B898" s="4">
        <v>9.9247735003377732E-2</v>
      </c>
    </row>
    <row r="899" spans="1:2" x14ac:dyDescent="0.25">
      <c r="A899" s="4" t="s">
        <v>15</v>
      </c>
      <c r="B899" s="4">
        <v>9.9214133874285182E-2</v>
      </c>
    </row>
    <row r="900" spans="1:2" x14ac:dyDescent="0.25">
      <c r="A900" s="4" t="s">
        <v>66</v>
      </c>
      <c r="B900" s="4">
        <v>9.5185758509529012E-2</v>
      </c>
    </row>
    <row r="901" spans="1:2" x14ac:dyDescent="0.25">
      <c r="A901" s="4" t="s">
        <v>5</v>
      </c>
      <c r="B901" s="4">
        <v>9.2873800821240207E-3</v>
      </c>
    </row>
    <row r="902" spans="1:2" x14ac:dyDescent="0.25">
      <c r="A902" s="4" t="s">
        <v>18</v>
      </c>
      <c r="B902" s="4">
        <v>1.093182950025524E-3</v>
      </c>
    </row>
    <row r="903" spans="1:2" x14ac:dyDescent="0.25">
      <c r="A903" s="4" t="s">
        <v>19</v>
      </c>
      <c r="B903" s="4">
        <v>-1E-4</v>
      </c>
    </row>
    <row r="904" spans="1:2" x14ac:dyDescent="0.25">
      <c r="A904" s="4" t="s">
        <v>20</v>
      </c>
      <c r="B904" s="4">
        <f>SUM(B894:B903)</f>
        <v>0.99997413792324297</v>
      </c>
    </row>
    <row r="906" spans="1:2" x14ac:dyDescent="0.25">
      <c r="A906" s="19" t="s">
        <v>93</v>
      </c>
      <c r="B906" s="20"/>
    </row>
    <row r="907" spans="1:2" x14ac:dyDescent="0.25">
      <c r="A907" s="5" t="s">
        <v>1</v>
      </c>
      <c r="B907" s="2" t="s">
        <v>2</v>
      </c>
    </row>
    <row r="908" spans="1:2" x14ac:dyDescent="0.25">
      <c r="A908" s="4" t="s">
        <v>3</v>
      </c>
      <c r="B908" s="4">
        <v>0.29938360656909713</v>
      </c>
    </row>
    <row r="909" spans="1:2" x14ac:dyDescent="0.25">
      <c r="A909" s="4" t="s">
        <v>11</v>
      </c>
      <c r="B909" s="4">
        <v>0.24396124242754319</v>
      </c>
    </row>
    <row r="910" spans="1:2" x14ac:dyDescent="0.25">
      <c r="A910" s="4" t="s">
        <v>65</v>
      </c>
      <c r="B910" s="4">
        <v>0.19918035684584004</v>
      </c>
    </row>
    <row r="911" spans="1:2" x14ac:dyDescent="0.25">
      <c r="A911" s="4" t="s">
        <v>17</v>
      </c>
      <c r="B911" s="4">
        <v>0.14737909305696495</v>
      </c>
    </row>
    <row r="912" spans="1:2" x14ac:dyDescent="0.25">
      <c r="A912" s="4" t="s">
        <v>66</v>
      </c>
      <c r="B912" s="4">
        <v>9.952586215039029E-2</v>
      </c>
    </row>
    <row r="913" spans="1:2" x14ac:dyDescent="0.25">
      <c r="A913" s="4" t="s">
        <v>18</v>
      </c>
      <c r="B913" s="4">
        <v>1.0563715721073889E-2</v>
      </c>
    </row>
    <row r="914" spans="1:2" x14ac:dyDescent="0.25">
      <c r="A914" s="4" t="s">
        <v>19</v>
      </c>
      <c r="B914" s="4">
        <v>0</v>
      </c>
    </row>
    <row r="915" spans="1:2" x14ac:dyDescent="0.25">
      <c r="A915" s="4" t="s">
        <v>20</v>
      </c>
      <c r="B915" s="4">
        <f>SUM(B908:B914)</f>
        <v>0.99999387677090945</v>
      </c>
    </row>
    <row r="917" spans="1:2" x14ac:dyDescent="0.25">
      <c r="A917" s="19" t="s">
        <v>95</v>
      </c>
      <c r="B917" s="20"/>
    </row>
    <row r="918" spans="1:2" x14ac:dyDescent="0.25">
      <c r="A918" s="5" t="s">
        <v>1</v>
      </c>
      <c r="B918" s="2" t="s">
        <v>2</v>
      </c>
    </row>
    <row r="919" spans="1:2" x14ac:dyDescent="0.25">
      <c r="A919" s="4" t="s">
        <v>11</v>
      </c>
      <c r="B919" s="4">
        <v>0.24531346967264728</v>
      </c>
    </row>
    <row r="920" spans="1:2" x14ac:dyDescent="0.25">
      <c r="A920" s="4" t="s">
        <v>17</v>
      </c>
      <c r="B920" s="4">
        <v>0.14848730835385784</v>
      </c>
    </row>
    <row r="921" spans="1:2" x14ac:dyDescent="0.25">
      <c r="A921" s="4" t="s">
        <v>32</v>
      </c>
      <c r="B921" s="4">
        <v>0.11976730543870354</v>
      </c>
    </row>
    <row r="922" spans="1:2" x14ac:dyDescent="0.25">
      <c r="A922" s="4" t="s">
        <v>14</v>
      </c>
      <c r="B922" s="4">
        <v>9.8184589311053477E-2</v>
      </c>
    </row>
    <row r="923" spans="1:2" x14ac:dyDescent="0.25">
      <c r="A923" s="4" t="s">
        <v>64</v>
      </c>
      <c r="B923" s="4">
        <v>9.8129416663133628E-2</v>
      </c>
    </row>
    <row r="924" spans="1:2" x14ac:dyDescent="0.25">
      <c r="A924" s="4" t="s">
        <v>5</v>
      </c>
      <c r="B924" s="4">
        <v>9.8113738104911807E-2</v>
      </c>
    </row>
    <row r="925" spans="1:2" x14ac:dyDescent="0.25">
      <c r="A925" s="4" t="s">
        <v>15</v>
      </c>
      <c r="B925" s="4">
        <v>9.8068290132344735E-2</v>
      </c>
    </row>
    <row r="926" spans="1:2" x14ac:dyDescent="0.25">
      <c r="A926" s="4" t="s">
        <v>4</v>
      </c>
      <c r="B926" s="4">
        <v>9.3658546785383726E-2</v>
      </c>
    </row>
    <row r="927" spans="1:2" x14ac:dyDescent="0.25">
      <c r="A927" s="4" t="s">
        <v>18</v>
      </c>
      <c r="B927" s="4">
        <v>1.1811238412083156E-4</v>
      </c>
    </row>
    <row r="928" spans="1:2" x14ac:dyDescent="0.25">
      <c r="A928" s="4" t="s">
        <v>19</v>
      </c>
      <c r="B928" s="4">
        <v>2.0000000000000001E-4</v>
      </c>
    </row>
    <row r="929" spans="1:2" x14ac:dyDescent="0.25">
      <c r="A929" s="4" t="s">
        <v>20</v>
      </c>
      <c r="B929" s="4">
        <f>SUM(B919:B928)</f>
        <v>1.000040776846157</v>
      </c>
    </row>
    <row r="931" spans="1:2" x14ac:dyDescent="0.25">
      <c r="A931" s="19" t="s">
        <v>96</v>
      </c>
      <c r="B931" s="20"/>
    </row>
    <row r="932" spans="1:2" x14ac:dyDescent="0.25">
      <c r="A932" s="5" t="s">
        <v>1</v>
      </c>
      <c r="B932" s="2" t="s">
        <v>2</v>
      </c>
    </row>
    <row r="933" spans="1:2" x14ac:dyDescent="0.25">
      <c r="A933" s="4" t="s">
        <v>32</v>
      </c>
      <c r="B933" s="4">
        <v>0.44139812211972701</v>
      </c>
    </row>
    <row r="934" spans="1:2" x14ac:dyDescent="0.25">
      <c r="A934" s="4" t="s">
        <v>17</v>
      </c>
      <c r="B934" s="4">
        <v>0.19124137213988274</v>
      </c>
    </row>
    <row r="935" spans="1:2" x14ac:dyDescent="0.25">
      <c r="A935" s="4" t="s">
        <v>11</v>
      </c>
      <c r="B935" s="4">
        <v>0.16733661589359852</v>
      </c>
    </row>
    <row r="936" spans="1:2" x14ac:dyDescent="0.25">
      <c r="A936" s="4" t="s">
        <v>5</v>
      </c>
      <c r="B936" s="4">
        <v>0.103826113273237</v>
      </c>
    </row>
    <row r="937" spans="1:2" x14ac:dyDescent="0.25">
      <c r="A937" s="4" t="s">
        <v>65</v>
      </c>
      <c r="B937" s="4">
        <v>9.4564278839516375E-2</v>
      </c>
    </row>
    <row r="938" spans="1:2" x14ac:dyDescent="0.25">
      <c r="A938" s="4" t="s">
        <v>18</v>
      </c>
      <c r="B938" s="4">
        <v>1.701467359064384E-3</v>
      </c>
    </row>
    <row r="939" spans="1:2" x14ac:dyDescent="0.25">
      <c r="A939" s="4" t="s">
        <v>19</v>
      </c>
      <c r="B939" s="4">
        <v>-1E-4</v>
      </c>
    </row>
    <row r="940" spans="1:2" x14ac:dyDescent="0.25">
      <c r="A940" s="4" t="s">
        <v>20</v>
      </c>
      <c r="B940" s="4">
        <f>SUM(B933:B939)</f>
        <v>0.99996796962502588</v>
      </c>
    </row>
    <row r="942" spans="1:2" x14ac:dyDescent="0.25">
      <c r="A942" s="19" t="s">
        <v>97</v>
      </c>
      <c r="B942" s="20"/>
    </row>
    <row r="943" spans="1:2" x14ac:dyDescent="0.25">
      <c r="A943" s="5" t="s">
        <v>1</v>
      </c>
      <c r="B943" s="2" t="s">
        <v>2</v>
      </c>
    </row>
    <row r="944" spans="1:2" x14ac:dyDescent="0.25">
      <c r="A944" s="4" t="s">
        <v>32</v>
      </c>
      <c r="B944" s="4">
        <v>0.46625470765447385</v>
      </c>
    </row>
    <row r="945" spans="1:2" x14ac:dyDescent="0.25">
      <c r="A945" s="4" t="s">
        <v>11</v>
      </c>
      <c r="B945" s="4">
        <v>0.19858091854322218</v>
      </c>
    </row>
    <row r="946" spans="1:2" x14ac:dyDescent="0.25">
      <c r="A946" s="4" t="s">
        <v>17</v>
      </c>
      <c r="B946" s="4">
        <v>0.18397277693183325</v>
      </c>
    </row>
    <row r="947" spans="1:2" x14ac:dyDescent="0.25">
      <c r="A947" s="4" t="s">
        <v>65</v>
      </c>
      <c r="B947" s="4">
        <v>9.7951085407958896E-2</v>
      </c>
    </row>
    <row r="948" spans="1:2" x14ac:dyDescent="0.25">
      <c r="A948" s="4" t="s">
        <v>5</v>
      </c>
      <c r="B948" s="4">
        <v>5.1918097802376294E-2</v>
      </c>
    </row>
    <row r="949" spans="1:2" x14ac:dyDescent="0.25">
      <c r="A949" s="4" t="s">
        <v>18</v>
      </c>
      <c r="B949" s="4">
        <v>1.3218038847490148E-3</v>
      </c>
    </row>
    <row r="950" spans="1:2" x14ac:dyDescent="0.25">
      <c r="A950" s="4" t="s">
        <v>19</v>
      </c>
      <c r="B950" s="4">
        <v>0</v>
      </c>
    </row>
    <row r="951" spans="1:2" x14ac:dyDescent="0.25">
      <c r="A951" s="4" t="s">
        <v>20</v>
      </c>
      <c r="B951" s="4">
        <f>SUM(B944:B950)</f>
        <v>0.99999939022461348</v>
      </c>
    </row>
    <row r="953" spans="1:2" x14ac:dyDescent="0.25">
      <c r="A953" s="19" t="s">
        <v>98</v>
      </c>
      <c r="B953" s="20"/>
    </row>
    <row r="954" spans="1:2" x14ac:dyDescent="0.25">
      <c r="A954" s="5" t="s">
        <v>1</v>
      </c>
      <c r="B954" s="2" t="s">
        <v>2</v>
      </c>
    </row>
    <row r="955" spans="1:2" x14ac:dyDescent="0.25">
      <c r="A955" s="4" t="s">
        <v>32</v>
      </c>
      <c r="B955" s="4">
        <v>0.39601630801569715</v>
      </c>
    </row>
    <row r="956" spans="1:2" x14ac:dyDescent="0.25">
      <c r="A956" s="4" t="s">
        <v>11</v>
      </c>
      <c r="B956" s="4">
        <v>0.21037545205493702</v>
      </c>
    </row>
    <row r="957" spans="1:2" x14ac:dyDescent="0.25">
      <c r="A957" s="4" t="s">
        <v>17</v>
      </c>
      <c r="B957" s="4">
        <v>0.19347646646012345</v>
      </c>
    </row>
    <row r="958" spans="1:2" x14ac:dyDescent="0.25">
      <c r="A958" s="4" t="s">
        <v>5</v>
      </c>
      <c r="B958" s="4">
        <v>0.10073735213929759</v>
      </c>
    </row>
    <row r="959" spans="1:2" x14ac:dyDescent="0.25">
      <c r="A959" s="4" t="s">
        <v>65</v>
      </c>
      <c r="B959" s="4">
        <v>9.8547425593866742E-2</v>
      </c>
    </row>
    <row r="960" spans="1:2" x14ac:dyDescent="0.25">
      <c r="A960" s="4" t="s">
        <v>18</v>
      </c>
      <c r="B960" s="4">
        <v>7.9204373861627457E-4</v>
      </c>
    </row>
    <row r="961" spans="1:2" x14ac:dyDescent="0.25">
      <c r="A961" s="4" t="s">
        <v>19</v>
      </c>
      <c r="B961" s="4">
        <v>1E-4</v>
      </c>
    </row>
    <row r="962" spans="1:2" x14ac:dyDescent="0.25">
      <c r="A962" s="4" t="s">
        <v>20</v>
      </c>
      <c r="B962" s="4">
        <f>SUM(B955:B961)</f>
        <v>1.0000450480025382</v>
      </c>
    </row>
  </sheetData>
  <mergeCells count="66">
    <mergeCell ref="A742:B742"/>
    <mergeCell ref="A843:B843"/>
    <mergeCell ref="A832:B832"/>
    <mergeCell ref="A787:B787"/>
    <mergeCell ref="A763:B763"/>
    <mergeCell ref="A310:B310"/>
    <mergeCell ref="A753:B753"/>
    <mergeCell ref="A717:B717"/>
    <mergeCell ref="A807:B807"/>
    <mergeCell ref="A797:B797"/>
    <mergeCell ref="A416:B416"/>
    <mergeCell ref="A456:B456"/>
    <mergeCell ref="A394:B394"/>
    <mergeCell ref="A400:B400"/>
    <mergeCell ref="A402:B402"/>
    <mergeCell ref="A621:B621"/>
    <mergeCell ref="A481:B481"/>
    <mergeCell ref="A495:B495"/>
    <mergeCell ref="A516:B516"/>
    <mergeCell ref="A606:B606"/>
    <mergeCell ref="A695:B695"/>
    <mergeCell ref="A1:B1"/>
    <mergeCell ref="A2:B2"/>
    <mergeCell ref="A25:B25"/>
    <mergeCell ref="A46:B46"/>
    <mergeCell ref="A70:B70"/>
    <mergeCell ref="A664:B664"/>
    <mergeCell ref="A674:B674"/>
    <mergeCell ref="A684:B684"/>
    <mergeCell ref="A194:B194"/>
    <mergeCell ref="A593:B593"/>
    <mergeCell ref="A202:B202"/>
    <mergeCell ref="A216:B216"/>
    <mergeCell ref="A360:B360"/>
    <mergeCell ref="A367:B367"/>
    <mergeCell ref="A374:B374"/>
    <mergeCell ref="A353:B353"/>
    <mergeCell ref="A239:B239"/>
    <mergeCell ref="A249:B249"/>
    <mergeCell ref="A265:B265"/>
    <mergeCell ref="A282:B282"/>
    <mergeCell ref="A293:B293"/>
    <mergeCell ref="A442:B442"/>
    <mergeCell ref="A449:B449"/>
    <mergeCell ref="A331:B331"/>
    <mergeCell ref="A643:B643"/>
    <mergeCell ref="A653:B653"/>
    <mergeCell ref="A529:B529"/>
    <mergeCell ref="A542:B542"/>
    <mergeCell ref="A569:B569"/>
    <mergeCell ref="A580:B580"/>
    <mergeCell ref="A94:B94"/>
    <mergeCell ref="A114:B114"/>
    <mergeCell ref="A135:B135"/>
    <mergeCell ref="A142:B142"/>
    <mergeCell ref="A169:B169"/>
    <mergeCell ref="A917:B917"/>
    <mergeCell ref="A931:B931"/>
    <mergeCell ref="A942:B942"/>
    <mergeCell ref="A953:B953"/>
    <mergeCell ref="A850:B850"/>
    <mergeCell ref="A892:B892"/>
    <mergeCell ref="A906:B906"/>
    <mergeCell ref="A882:B882"/>
    <mergeCell ref="A861:B861"/>
    <mergeCell ref="A871:B87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Sectoral Allocation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sawantan</cp:lastModifiedBy>
  <dcterms:created xsi:type="dcterms:W3CDTF">2017-08-09T06:14:34Z</dcterms:created>
  <dcterms:modified xsi:type="dcterms:W3CDTF">2018-07-13T08:56:35Z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