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Sectoral Allocation" sheetId="1" r:id="rId1"/>
    <sheet name="Top 10 Issuer" sheetId="2" r:id="rId2"/>
  </sheets>
  <definedNames>
    <definedName name="_xlnm._FilterDatabase" localSheetId="0" hidden="1">'Sectoral Allocation'!$A$5:$G$689</definedName>
  </definedNames>
  <calcPr calcId="145621"/>
</workbook>
</file>

<file path=xl/calcChain.xml><?xml version="1.0" encoding="utf-8"?>
<calcChain xmlns="http://schemas.openxmlformats.org/spreadsheetml/2006/main">
  <c r="B711" i="1" l="1"/>
  <c r="B192" i="1"/>
  <c r="B25" i="1"/>
  <c r="B689" i="1" l="1"/>
  <c r="B678" i="1"/>
  <c r="B668" i="1"/>
  <c r="B658" i="1"/>
  <c r="B647" i="1"/>
  <c r="B636" i="1"/>
  <c r="B616" i="1"/>
  <c r="B603" i="1"/>
  <c r="B590" i="1"/>
  <c r="B578" i="1"/>
  <c r="B568" i="1"/>
  <c r="B544" i="1"/>
  <c r="B533" i="1"/>
  <c r="B521" i="1"/>
  <c r="B499" i="1"/>
  <c r="B486" i="1"/>
  <c r="B475" i="1"/>
  <c r="B464" i="1"/>
  <c r="B453" i="1"/>
  <c r="B437" i="1"/>
  <c r="B430" i="1"/>
  <c r="B423" i="1"/>
  <c r="B416" i="1"/>
  <c r="B409" i="1"/>
  <c r="B396" i="1"/>
  <c r="B389" i="1"/>
  <c r="B371" i="1"/>
  <c r="B364" i="1"/>
  <c r="B357" i="1"/>
  <c r="B350" i="1"/>
  <c r="B327" i="1"/>
  <c r="B306" i="1"/>
  <c r="B288" i="1"/>
  <c r="B273" i="1"/>
  <c r="B257" i="1"/>
  <c r="B239" i="1"/>
  <c r="B230" i="1"/>
  <c r="B208" i="1"/>
  <c r="B201" i="1"/>
  <c r="B167" i="1"/>
  <c r="B140" i="1"/>
  <c r="B133" i="1"/>
  <c r="B112" i="1"/>
  <c r="B94" i="1"/>
  <c r="B68" i="1"/>
  <c r="B43" i="1"/>
</calcChain>
</file>

<file path=xl/sharedStrings.xml><?xml version="1.0" encoding="utf-8"?>
<sst xmlns="http://schemas.openxmlformats.org/spreadsheetml/2006/main" count="1165" uniqueCount="236">
  <si>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</si>
  <si>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</si>
  <si>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</si>
  <si>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</si>
  <si>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</si>
  <si>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</si>
  <si>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</si>
  <si>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</si>
  <si>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</si>
  <si>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</si>
  <si>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</si>
  <si>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</si>
  <si>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</si>
  <si>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</si>
  <si>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</si>
  <si>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</si>
  <si>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</si>
  <si>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</si>
  <si>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</si>
  <si>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</si>
  <si>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</si>
  <si>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</si>
  <si>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</si>
  <si>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</si>
  <si>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DSP BlackRock Opportunities Fund</t>
  </si>
  <si>
    <t>DSP BlackRock Small and Mid Cap Fund</t>
  </si>
  <si>
    <t>HEALTHCARE SERVICES</t>
  </si>
  <si>
    <t>DSP BlackRock Top 100 Equity Fund</t>
  </si>
  <si>
    <t>DSP BlackRock Tax Saver Fund</t>
  </si>
  <si>
    <t>DSP BlackRock World Agriculture Fund</t>
  </si>
  <si>
    <t>Mutual Fund</t>
  </si>
  <si>
    <t>DSP BlackRock Micro Cap Fund</t>
  </si>
  <si>
    <t>PAPER</t>
  </si>
  <si>
    <t>FINANCIAL SERVICES</t>
  </si>
  <si>
    <t>DSP BlackRock Balanced Fund</t>
  </si>
  <si>
    <t>G-Sec</t>
  </si>
  <si>
    <t>PFI</t>
  </si>
  <si>
    <t>DSP BlackRock Government Securities Fund</t>
  </si>
  <si>
    <t>DSP BlackRock Treasury Bill Fund</t>
  </si>
  <si>
    <t>T-Bill</t>
  </si>
  <si>
    <t>DSP BlackRock MIP Fund #</t>
  </si>
  <si>
    <t># Monthly income is not assured and is subject to availability of distributable surplus</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</si>
  <si>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</si>
  <si>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</si>
  <si>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</si>
  <si>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</si>
  <si>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</si>
  <si>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</si>
  <si>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</si>
  <si>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</si>
  <si>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</si>
  <si>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</si>
  <si>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</si>
  <si>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</si>
  <si>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</si>
  <si>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</si>
  <si>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</si>
  <si>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</si>
  <si>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DSP BlackRock Dual Advantage Fund - Series 29 - 40M</t>
  </si>
  <si>
    <t>INDEX OPTION</t>
  </si>
  <si>
    <t>DSP BlackRock Constant Maturity 10Y G-Sec Fund</t>
  </si>
  <si>
    <t>DSP BlackRock 3 Years Close Ended Equity Fund</t>
  </si>
  <si>
    <t>DSP BlackRock Dual Advantage Fund - Series 34 - 36M</t>
  </si>
  <si>
    <t>DSP BlackRock Dual Advantage Fund - Series 35 - 36M</t>
  </si>
  <si>
    <t>DSP BlackRock Dual Advantage Fund - Series 36 - 36M</t>
  </si>
  <si>
    <t>DSP BlackRock Ultra Short Term Fund</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</si>
  <si>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</si>
  <si>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</si>
  <si>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</si>
  <si>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</si>
  <si>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</si>
  <si>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</si>
  <si>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</si>
  <si>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</si>
  <si>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</si>
  <si>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</si>
  <si>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</si>
  <si>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</si>
  <si>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</si>
  <si>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</si>
  <si>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</si>
  <si>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</si>
  <si>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</si>
  <si>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Sector wise break up (As on 31-Oct-2017)</t>
  </si>
  <si>
    <t>DSP BlackRock Equal Nifty 50 Fund</t>
  </si>
  <si>
    <t>Name of the Scheme</t>
  </si>
  <si>
    <t>Name of the issuer</t>
  </si>
  <si>
    <t>DSP BlackRock Equity Savings Fund (DSPBRESF)</t>
  </si>
  <si>
    <t>Clearing Corporation of India Ltd.</t>
  </si>
  <si>
    <t>HDFC Bank Limited</t>
  </si>
  <si>
    <t>Cholamandalam Investment and Finance Company Limited</t>
  </si>
  <si>
    <t>RBL Bank Limited</t>
  </si>
  <si>
    <t>India Grid Trust</t>
  </si>
  <si>
    <t>IRB InvIT Fund</t>
  </si>
  <si>
    <t>GAIL (India) Limited</t>
  </si>
  <si>
    <t>Housing Development Finance Corporation Limited</t>
  </si>
  <si>
    <t>Hindustan Petroleum Corporation Limited</t>
  </si>
  <si>
    <t>Shriram Transport Finance Company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</si>
  <si>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</si>
  <si>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</si>
  <si>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</si>
  <si>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</si>
  <si>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</si>
  <si>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</si>
  <si>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</si>
  <si>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DSP BlackRock Mutual Fund</t>
  </si>
  <si>
    <t>DSP BlackRock Equity Fund (DSPBREF)</t>
  </si>
  <si>
    <t>Bajaj Finance Limited</t>
  </si>
  <si>
    <t>Yes Bank Limited</t>
  </si>
  <si>
    <t>Dalmia Bharat Limited</t>
  </si>
  <si>
    <t>Maruti Suzuki India Limited</t>
  </si>
  <si>
    <t>ITC Limited</t>
  </si>
  <si>
    <t>ICICI Bank Limited</t>
  </si>
  <si>
    <t>The Federal Bank Limited</t>
  </si>
  <si>
    <t>State Bank of India</t>
  </si>
  <si>
    <t>DSP BlackRock Top 100 Equity Fund (DSPBRTEF)</t>
  </si>
  <si>
    <t>Reliance Industries Limited</t>
  </si>
  <si>
    <t>Larsen &amp; Toubro Limited</t>
  </si>
  <si>
    <t>IndusInd Bank Limited</t>
  </si>
  <si>
    <t>Bharat Petroleum Corporation Limited</t>
  </si>
  <si>
    <t>Eicher Motors Limited</t>
  </si>
  <si>
    <t>DSP BlackRock Opportunities Fund (DSPBROF)</t>
  </si>
  <si>
    <t>Tata Steel Limited</t>
  </si>
  <si>
    <t>DSP BlackRock India T.I.G.E.R. Fund (The Infrastructure Growth and Economic Reforms Fund) (DSPBRITF)</t>
  </si>
  <si>
    <t>Kalpataru Power Transmission Limited</t>
  </si>
  <si>
    <t>PNC Infratech Limited</t>
  </si>
  <si>
    <t>DSP BlackRock Small and Mid Cap Fund (DSPBRSMF)</t>
  </si>
  <si>
    <t>Ashok Leyland Limited</t>
  </si>
  <si>
    <t>Sterlite Technologies Limited</t>
  </si>
  <si>
    <t>Exide Industries Limited</t>
  </si>
  <si>
    <t>SRF Limited</t>
  </si>
  <si>
    <t>PI Industries Limited</t>
  </si>
  <si>
    <t>Techno Electric &amp; Engineering Company Limited</t>
  </si>
  <si>
    <t>Atul Limited</t>
  </si>
  <si>
    <t>Edelweiss Financial Services Limited</t>
  </si>
  <si>
    <t>DSP BlackRock Natural Resources and New Energy Fund (DSPBRNRNEF)</t>
  </si>
  <si>
    <t>Oil &amp; Natural Gas Corporation Limited</t>
  </si>
  <si>
    <t>Coal India Limited</t>
  </si>
  <si>
    <t>Indian Oil Corporation Limited</t>
  </si>
  <si>
    <t>Hindustan Zinc Limited</t>
  </si>
  <si>
    <t>DSP BlackRock Micro Cap Fund (DSPBRMCF)</t>
  </si>
  <si>
    <t>K.P.R. Mill Limited</t>
  </si>
  <si>
    <t>Finolex Cables Limited</t>
  </si>
  <si>
    <t>APL Apollo Tubes Limited</t>
  </si>
  <si>
    <t>Aarti Industries Limited</t>
  </si>
  <si>
    <t>Sharda Cropchem Limited</t>
  </si>
  <si>
    <t>Eveready Industries India Limited</t>
  </si>
  <si>
    <t>Siyaram Silk Mills Limited</t>
  </si>
  <si>
    <t>DSP BlackRock Focus 25 Fund (DSPBRF25F)</t>
  </si>
  <si>
    <t>Coromandel International Limited</t>
  </si>
  <si>
    <t>Hindalco Industries Limited</t>
  </si>
  <si>
    <t>DSP BlackRock Tax Saver Fund (DSPBRTSF)</t>
  </si>
  <si>
    <t>DSP BlackRock Balanced Fund (DSPBRBalF)</t>
  </si>
  <si>
    <t>Tata Sons Limited</t>
  </si>
  <si>
    <t>DSP BlackRock Banking &amp; PSU Debt Fund (DSPBRBPDF)</t>
  </si>
  <si>
    <t>National Bank for Agriculture and Rural Development</t>
  </si>
  <si>
    <t>Power Grid Corporation of India Limited</t>
  </si>
  <si>
    <t>Small Industries Development Bank of India</t>
  </si>
  <si>
    <t>Indian Railway Finance Corporation Limited</t>
  </si>
  <si>
    <t>National Highways Authority of India</t>
  </si>
  <si>
    <t>Rural Electrification Corporation Limited</t>
  </si>
  <si>
    <t>Power Finance Corporation Limited</t>
  </si>
  <si>
    <t>Export-Import Bank of India</t>
  </si>
  <si>
    <t>LIC Housing Finance Limited</t>
  </si>
  <si>
    <t>DSP BlackRock Bond Fund (DSPBRBF)</t>
  </si>
  <si>
    <t>Bank of Baroda</t>
  </si>
  <si>
    <t>Vedanta Limited</t>
  </si>
  <si>
    <t>U.P. Power Corporation Limited</t>
  </si>
  <si>
    <t>Dewan Housing Finance Corporation Limited</t>
  </si>
  <si>
    <t>Tata Motors Limited</t>
  </si>
  <si>
    <t>Axis Bank Limited</t>
  </si>
  <si>
    <t>DSP BlackRock Constant Maturity 10Y G-Sec Fund (DSPBRCM10YGF)</t>
  </si>
  <si>
    <t>Government of India</t>
  </si>
  <si>
    <t>DSP BlackRock Income Opportunities Fund (DSPBRIOF)</t>
  </si>
  <si>
    <t>KKR India Financial Services Private Limited</t>
  </si>
  <si>
    <t>IL&amp;FS Energy Development Company Limited</t>
  </si>
  <si>
    <t>IL&amp;FS Transportation Networks Limited</t>
  </si>
  <si>
    <t>Janalakshmi Financial Services Limited</t>
  </si>
  <si>
    <t>Nirma Limited</t>
  </si>
  <si>
    <t>PNB Housing Finance Limited</t>
  </si>
  <si>
    <t>Aspire Home Finance Corporation Limited</t>
  </si>
  <si>
    <t>DSP BlackRock Liquidity Fund (DSPBRLF)</t>
  </si>
  <si>
    <t>Reliance Jio Infocomm Limited</t>
  </si>
  <si>
    <t>Edelweiss Commodities Services Limited</t>
  </si>
  <si>
    <t>Gruh Finance Limited</t>
  </si>
  <si>
    <t>SBI Cards &amp; Payment Services Private Limited</t>
  </si>
  <si>
    <t>DSP BlackRock Money Manager Fund (DSPBRMMF)</t>
  </si>
  <si>
    <t>Sun Pharma Laboratories Limited</t>
  </si>
  <si>
    <t>Tata Motors Finance Limited</t>
  </si>
  <si>
    <t>JM Financial Properties and Holdings Limited</t>
  </si>
  <si>
    <t>DSP BlackRock Short Term Fund (DSPBRSTF)</t>
  </si>
  <si>
    <t>HDB Financial Services Limited</t>
  </si>
  <si>
    <t>ONGC Mangalore Petrochemicals Limited</t>
  </si>
  <si>
    <t>DSP BlackRock Strategic Bond Fund (DSPBRSBF)</t>
  </si>
  <si>
    <t>NTPC Limited</t>
  </si>
  <si>
    <t>DSP BlackRock Treasury Bill Fund (DSPBRTBF)</t>
  </si>
  <si>
    <t>DSP BlackRock Ultra Short Term Fund (DSPBRUSTF)</t>
  </si>
  <si>
    <t>Indiabulls Housing Finance Limited</t>
  </si>
  <si>
    <t>DSP BlackRock Government Securities Fund (DSPBRGF)</t>
  </si>
  <si>
    <t>Sobha Limited</t>
  </si>
  <si>
    <t>Piramal Enterprises Limited</t>
  </si>
  <si>
    <t>Sundaram BNP Paribas Home Finance Limited</t>
  </si>
  <si>
    <t>Blue Star Limited</t>
  </si>
  <si>
    <t>Eris Lifesciences Limited</t>
  </si>
  <si>
    <t>NIFTY Index</t>
  </si>
  <si>
    <t>IDFC Bank Limited</t>
  </si>
  <si>
    <t>NHPC Limited</t>
  </si>
  <si>
    <t>Aditya Birla Finance Limited</t>
  </si>
  <si>
    <t>JM Financial Credit Solutions Limited</t>
  </si>
  <si>
    <t>Shapoorji Pallonji Energy (Gujarat) Private Limited</t>
  </si>
  <si>
    <t>East-North Interconnection Company Limited</t>
  </si>
  <si>
    <t>Hero MotoCorp Limited</t>
  </si>
  <si>
    <t>Hindustan Unilever Limited</t>
  </si>
  <si>
    <t>Kotak Mahindra Bank Limited</t>
  </si>
  <si>
    <t>Infosys Limited</t>
  </si>
  <si>
    <t>Asian Paints Limited</t>
  </si>
  <si>
    <t>CLP Wind Farms (India) Private Limited</t>
  </si>
  <si>
    <t>Crompton Greaves Consumer Electricals Limited</t>
  </si>
  <si>
    <t>Galina Consultancy Services Private Limited</t>
  </si>
  <si>
    <t>Forbes &amp; Company Ltd.</t>
  </si>
  <si>
    <t>High Point Properties Private Limited</t>
  </si>
  <si>
    <t>India Infoline Housing Finance Limited</t>
  </si>
  <si>
    <t>DSP BlackRock Dual Advantage Fund - Series 49- 42M</t>
  </si>
  <si>
    <t>DSP BlackRock FMP -  Series 204- 37M</t>
  </si>
  <si>
    <t>Mahindra &amp; Mahindra Financial Services Limited</t>
  </si>
  <si>
    <t>DSP BlackRock FMP -  Series 205- 37M</t>
  </si>
  <si>
    <t>DSP BlackRock FMP -  Series 209- 37M</t>
  </si>
  <si>
    <t>Bharti Airtel Limited</t>
  </si>
  <si>
    <t>Adani Ports and Special Economic Zone Limited</t>
  </si>
  <si>
    <t>UltraTech Cement Limited</t>
  </si>
  <si>
    <t>Bharti Infratel Limited</t>
  </si>
  <si>
    <t>Aurobindo Pharma Limited</t>
  </si>
  <si>
    <t>Scheme Portfolio Holdings (Top 10 Issuer) As on 31-October-2017</t>
  </si>
  <si>
    <t>DSP BlackRock US Flexible^Equity Fund (DSPBRUSFEF)</t>
  </si>
  <si>
    <t># Monthly income is not assured and is subject to availability of distributable surplus.</t>
  </si>
  <si>
    <t>DSP BlackRock MIP# Fund (DSPBMIPF)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</si>
</sst>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Arial"/>
      <family val="2"/>
    </font>
    <font>
      <sz val="11"/>
      <color theme="1"/>
      <name val="Calibri"/>
      <family val="2"/>
      <scheme val="minor"/>
    </font>
    <font>
      <b/>
      <sz val="11"/>
      <color theme="1"/>
      <name val="Calibri"/>
      <family val="2"/>
    </font>
    <font>
      <sz val="11"/>
      <color theme="1"/>
      <name val="Calibri"/>
      <family val="2"/>
    </font>
    <font>
      <sz val="11"/>
      <name val="Calibri"/>
      <family val="2"/>
    </font>
    <font>
      <b/>
      <sz val="11"/>
      <name val="Calibri"/>
      <family val="2"/>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9" fontId="2" fillId="0" borderId="0" applyFont="0" applyFill="0" applyBorder="0" applyAlignment="0" applyProtection="0"/>
  </cellStyleXfs>
  <cellXfs count="43">
    <xf numFmtId="0" fontId="0" fillId="0" borderId="0" xfId="0"/>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 xfId="0" applyFont="1" applyFill="1" applyBorder="1" applyAlignment="1">
      <alignment horizontal="center"/>
    </xf>
    <xf numFmtId="0" fontId="4" fillId="0" borderId="0" xfId="0" applyFont="1" applyFill="1"/>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xf numFmtId="0" fontId="4" fillId="0" borderId="4" xfId="0" applyFont="1" applyFill="1" applyBorder="1"/>
    <xf numFmtId="10" fontId="4" fillId="0" borderId="4" xfId="0" applyNumberFormat="1" applyFont="1" applyFill="1" applyBorder="1"/>
    <xf numFmtId="10" fontId="3" fillId="0" borderId="2" xfId="0" applyNumberFormat="1" applyFont="1" applyFill="1" applyBorder="1" applyAlignment="1">
      <alignment horizontal="center"/>
    </xf>
    <xf numFmtId="10" fontId="3" fillId="0" borderId="3" xfId="0" applyNumberFormat="1" applyFont="1" applyFill="1" applyBorder="1" applyAlignment="1">
      <alignment horizontal="center"/>
    </xf>
    <xf numFmtId="10" fontId="3" fillId="0" borderId="4" xfId="0" applyNumberFormat="1" applyFont="1" applyFill="1" applyBorder="1"/>
    <xf numFmtId="0" fontId="5" fillId="0" borderId="4" xfId="0" applyNumberFormat="1" applyFont="1" applyFill="1" applyBorder="1"/>
    <xf numFmtId="0" fontId="5" fillId="0" borderId="5" xfId="0" applyNumberFormat="1" applyFont="1" applyFill="1" applyBorder="1"/>
    <xf numFmtId="0" fontId="5" fillId="0" borderId="7" xfId="0" applyNumberFormat="1" applyFont="1" applyFill="1" applyBorder="1"/>
    <xf numFmtId="0" fontId="5" fillId="0" borderId="6" xfId="0" applyNumberFormat="1" applyFont="1" applyFill="1" applyBorder="1"/>
    <xf numFmtId="0" fontId="4" fillId="0" borderId="0" xfId="0" applyFont="1" applyFill="1" applyBorder="1"/>
    <xf numFmtId="10" fontId="4" fillId="0" borderId="0" xfId="0" applyNumberFormat="1" applyFont="1" applyFill="1" applyBorder="1"/>
    <xf numFmtId="0" fontId="3" fillId="0" borderId="4" xfId="0" applyFont="1" applyFill="1" applyBorder="1" applyAlignment="1">
      <alignment horizontal="left"/>
    </xf>
    <xf numFmtId="0" fontId="3" fillId="0" borderId="0" xfId="0" applyFont="1" applyFill="1"/>
    <xf numFmtId="10" fontId="4" fillId="0" borderId="0" xfId="0" applyNumberFormat="1" applyFont="1" applyFill="1"/>
    <xf numFmtId="10" fontId="6" fillId="0" borderId="2" xfId="0" applyNumberFormat="1" applyFont="1" applyFill="1" applyBorder="1" applyAlignment="1">
      <alignment horizontal="center"/>
    </xf>
    <xf numFmtId="10" fontId="6" fillId="0" borderId="3" xfId="0" applyNumberFormat="1" applyFont="1" applyFill="1" applyBorder="1" applyAlignment="1">
      <alignment horizontal="center"/>
    </xf>
    <xf numFmtId="10" fontId="3" fillId="0" borderId="4" xfId="0" applyNumberFormat="1" applyFont="1" applyFill="1" applyBorder="1" applyAlignment="1">
      <alignment vertical="top" wrapText="1"/>
    </xf>
    <xf numFmtId="10" fontId="3" fillId="0" borderId="2" xfId="0" applyNumberFormat="1" applyFont="1" applyFill="1" applyBorder="1" applyAlignment="1">
      <alignment horizontal="center" wrapText="1"/>
    </xf>
    <xf numFmtId="10" fontId="3" fillId="0" borderId="3" xfId="0" applyNumberFormat="1" applyFont="1" applyFill="1" applyBorder="1" applyAlignment="1">
      <alignment horizontal="center" wrapText="1"/>
    </xf>
    <xf numFmtId="10" fontId="6" fillId="0" borderId="2" xfId="0" applyNumberFormat="1" applyFont="1" applyFill="1" applyBorder="1" applyAlignment="1">
      <alignment horizontal="center" wrapText="1"/>
    </xf>
    <xf numFmtId="10" fontId="6" fillId="0" borderId="3" xfId="0" applyNumberFormat="1" applyFont="1" applyFill="1" applyBorder="1" applyAlignment="1">
      <alignment horizontal="center" wrapText="1"/>
    </xf>
    <xf numFmtId="10" fontId="6" fillId="0" borderId="4" xfId="0" applyNumberFormat="1" applyFont="1" applyFill="1" applyBorder="1"/>
    <xf numFmtId="0" fontId="4" fillId="0" borderId="0" xfId="0" applyFont="1"/>
    <xf numFmtId="0" fontId="3" fillId="0" borderId="4" xfId="0" applyFont="1" applyBorder="1" applyAlignment="1">
      <alignment wrapText="1"/>
    </xf>
    <xf numFmtId="0" fontId="3" fillId="0" borderId="4" xfId="0" applyFont="1" applyBorder="1"/>
    <xf numFmtId="10" fontId="3" fillId="0" borderId="4" xfId="2" applyNumberFormat="1" applyFont="1" applyBorder="1"/>
    <xf numFmtId="0" fontId="3" fillId="0" borderId="4" xfId="0" applyFont="1" applyFill="1" applyBorder="1" applyAlignment="1">
      <alignment vertical="top" wrapText="1"/>
    </xf>
    <xf numFmtId="0" fontId="4" fillId="0" borderId="4" xfId="0" applyFont="1" applyBorder="1" applyAlignment="1">
      <alignment vertical="top" wrapText="1"/>
    </xf>
    <xf numFmtId="10" fontId="4" fillId="0" borderId="4" xfId="2" applyNumberFormat="1" applyFont="1" applyBorder="1" applyAlignment="1">
      <alignment vertical="top" wrapText="1"/>
    </xf>
    <xf numFmtId="0" fontId="4" fillId="0" borderId="4" xfId="0" applyFont="1" applyBorder="1" applyAlignment="1">
      <alignment horizontal="left" wrapText="1"/>
    </xf>
    <xf numFmtId="10" fontId="4" fillId="0" borderId="4" xfId="0" applyNumberFormat="1" applyFont="1" applyBorder="1"/>
    <xf numFmtId="0" fontId="3" fillId="0" borderId="4" xfId="0" applyFont="1" applyFill="1" applyBorder="1" applyAlignment="1">
      <alignment horizontal="left" vertical="top" wrapText="1"/>
    </xf>
    <xf numFmtId="0" fontId="3" fillId="0" borderId="0" xfId="0" applyFont="1"/>
    <xf numFmtId="10" fontId="4" fillId="0" borderId="0" xfId="2" applyNumberFormat="1" applyFont="1"/>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1"/>
  <sheetViews>
    <sheetView tabSelected="1" workbookViewId="0">
      <selection sqref="A1:B1"/>
    </sheetView>
  </sheetViews>
  <sheetFormatPr defaultRowHeight="15" x14ac:dyDescent="0.25"/>
  <cols>
    <col min="1" max="1" width="38.28515625" style="5" bestFit="1" customWidth="1"/>
    <col min="2" max="2" width="44.5703125" style="5" customWidth="1"/>
    <col min="3" max="6" width="9.140625" style="5"/>
    <col min="7" max="7" width="51" style="5" bestFit="1" customWidth="1"/>
    <col min="8" max="16384" width="9.140625" style="5"/>
  </cols>
  <sheetData>
    <row r="1" spans="1:2" x14ac:dyDescent="0.25">
      <c r="A1" s="4" t="s">
        <v>83</v>
      </c>
      <c r="B1" s="4"/>
    </row>
    <row r="2" spans="1:2" x14ac:dyDescent="0.25">
      <c r="A2" s="6" t="s">
        <v>0</v>
      </c>
      <c r="B2" s="7"/>
    </row>
    <row r="3" spans="1:2" x14ac:dyDescent="0.25">
      <c r="A3" s="8" t="s">
        <v>1</v>
      </c>
      <c r="B3" s="8" t="s">
        <v>2</v>
      </c>
    </row>
    <row r="4" spans="1:2" x14ac:dyDescent="0.25">
      <c r="A4" s="9" t="s">
        <v>3</v>
      </c>
      <c r="B4" s="10">
        <v>0.17225865969563614</v>
      </c>
    </row>
    <row r="5" spans="1:2" x14ac:dyDescent="0.25">
      <c r="A5" s="9" t="s">
        <v>5</v>
      </c>
      <c r="B5" s="10">
        <v>0.10610698641344117</v>
      </c>
    </row>
    <row r="6" spans="1:2" x14ac:dyDescent="0.25">
      <c r="A6" s="9" t="s">
        <v>4</v>
      </c>
      <c r="B6" s="10">
        <v>9.2497728981797769E-2</v>
      </c>
    </row>
    <row r="7" spans="1:2" x14ac:dyDescent="0.25">
      <c r="A7" s="9" t="s">
        <v>6</v>
      </c>
      <c r="B7" s="10">
        <v>8.4503154623094184E-2</v>
      </c>
    </row>
    <row r="8" spans="1:2" x14ac:dyDescent="0.25">
      <c r="A8" s="9" t="s">
        <v>7</v>
      </c>
      <c r="B8" s="10">
        <v>8.2019228512586806E-2</v>
      </c>
    </row>
    <row r="9" spans="1:2" x14ac:dyDescent="0.25">
      <c r="A9" s="9" t="s">
        <v>9</v>
      </c>
      <c r="B9" s="10">
        <v>7.8778812498234277E-2</v>
      </c>
    </row>
    <row r="10" spans="1:2" x14ac:dyDescent="0.25">
      <c r="A10" s="9" t="s">
        <v>11</v>
      </c>
      <c r="B10" s="10">
        <v>7.5008788601721207E-2</v>
      </c>
    </row>
    <row r="11" spans="1:2" x14ac:dyDescent="0.25">
      <c r="A11" s="9" t="s">
        <v>10</v>
      </c>
      <c r="B11" s="10">
        <v>6.2461279280818183E-2</v>
      </c>
    </row>
    <row r="12" spans="1:2" x14ac:dyDescent="0.25">
      <c r="A12" s="9" t="s">
        <v>14</v>
      </c>
      <c r="B12" s="10">
        <v>4.2069292474570558E-2</v>
      </c>
    </row>
    <row r="13" spans="1:2" x14ac:dyDescent="0.25">
      <c r="A13" s="9" t="s">
        <v>15</v>
      </c>
      <c r="B13" s="10">
        <v>3.4126802777275637E-2</v>
      </c>
    </row>
    <row r="14" spans="1:2" x14ac:dyDescent="0.25">
      <c r="A14" s="9" t="s">
        <v>18</v>
      </c>
      <c r="B14" s="10">
        <v>3.2413486915586577E-2</v>
      </c>
    </row>
    <row r="15" spans="1:2" x14ac:dyDescent="0.25">
      <c r="A15" s="9" t="s">
        <v>8</v>
      </c>
      <c r="B15" s="10">
        <v>2.6053011827210822E-2</v>
      </c>
    </row>
    <row r="16" spans="1:2" x14ac:dyDescent="0.25">
      <c r="A16" s="9" t="s">
        <v>80</v>
      </c>
      <c r="B16" s="10">
        <v>2.5800946620143872E-2</v>
      </c>
    </row>
    <row r="17" spans="1:2" x14ac:dyDescent="0.25">
      <c r="A17" s="9" t="s">
        <v>13</v>
      </c>
      <c r="B17" s="10">
        <v>2.4204234817543625E-2</v>
      </c>
    </row>
    <row r="18" spans="1:2" x14ac:dyDescent="0.25">
      <c r="A18" s="9" t="s">
        <v>17</v>
      </c>
      <c r="B18" s="10">
        <v>1.8383719637889453E-2</v>
      </c>
    </row>
    <row r="19" spans="1:2" x14ac:dyDescent="0.25">
      <c r="A19" s="9" t="s">
        <v>12</v>
      </c>
      <c r="B19" s="10">
        <v>1.5753522513334492E-2</v>
      </c>
    </row>
    <row r="20" spans="1:2" x14ac:dyDescent="0.25">
      <c r="A20" s="9" t="s">
        <v>81</v>
      </c>
      <c r="B20" s="10">
        <v>1.4480097611255479E-2</v>
      </c>
    </row>
    <row r="21" spans="1:2" x14ac:dyDescent="0.25">
      <c r="A21" s="9" t="s">
        <v>16</v>
      </c>
      <c r="B21" s="10">
        <v>1.2078272341614389E-2</v>
      </c>
    </row>
    <row r="22" spans="1:2" x14ac:dyDescent="0.25">
      <c r="A22" s="9" t="s">
        <v>82</v>
      </c>
      <c r="B22" s="10">
        <v>1.9885896145727076E-3</v>
      </c>
    </row>
    <row r="23" spans="1:2" x14ac:dyDescent="0.25">
      <c r="A23" s="9" t="s">
        <v>33</v>
      </c>
      <c r="B23" s="10">
        <v>1.428017901910546E-3</v>
      </c>
    </row>
    <row r="24" spans="1:2" x14ac:dyDescent="0.25">
      <c r="A24" s="9" t="s">
        <v>19</v>
      </c>
      <c r="B24" s="10">
        <v>-2.3999999999999998E-3</v>
      </c>
    </row>
    <row r="25" spans="1:2" x14ac:dyDescent="0.25">
      <c r="A25" s="9" t="s">
        <v>20</v>
      </c>
      <c r="B25" s="10">
        <f>SUM(B4:B24)</f>
        <v>1.000014633660238</v>
      </c>
    </row>
    <row r="27" spans="1:2" x14ac:dyDescent="0.25">
      <c r="A27" s="11" t="s">
        <v>21</v>
      </c>
      <c r="B27" s="12"/>
    </row>
    <row r="28" spans="1:2" x14ac:dyDescent="0.25">
      <c r="A28" s="13" t="s">
        <v>1</v>
      </c>
      <c r="B28" s="8" t="s">
        <v>2</v>
      </c>
    </row>
    <row r="29" spans="1:2" x14ac:dyDescent="0.25">
      <c r="A29" s="10" t="s">
        <v>6</v>
      </c>
      <c r="B29" s="10">
        <v>0.24290529739161154</v>
      </c>
    </row>
    <row r="30" spans="1:2" x14ac:dyDescent="0.25">
      <c r="A30" s="10" t="s">
        <v>3</v>
      </c>
      <c r="B30" s="10">
        <v>0.16827152779590812</v>
      </c>
    </row>
    <row r="31" spans="1:2" x14ac:dyDescent="0.25">
      <c r="A31" s="10" t="s">
        <v>5</v>
      </c>
      <c r="B31" s="10">
        <v>0.13846330062938644</v>
      </c>
    </row>
    <row r="32" spans="1:2" x14ac:dyDescent="0.25">
      <c r="A32" s="10" t="s">
        <v>9</v>
      </c>
      <c r="B32" s="10">
        <v>9.4015977248349633E-2</v>
      </c>
    </row>
    <row r="33" spans="1:2" x14ac:dyDescent="0.25">
      <c r="A33" s="10" t="s">
        <v>8</v>
      </c>
      <c r="B33" s="10">
        <v>7.3395601271069991E-2</v>
      </c>
    </row>
    <row r="34" spans="1:2" x14ac:dyDescent="0.25">
      <c r="A34" s="10" t="s">
        <v>14</v>
      </c>
      <c r="B34" s="10">
        <v>7.2273580838137744E-2</v>
      </c>
    </row>
    <row r="35" spans="1:2" x14ac:dyDescent="0.25">
      <c r="A35" s="10" t="s">
        <v>10</v>
      </c>
      <c r="B35" s="10">
        <v>5.573225122928567E-2</v>
      </c>
    </row>
    <row r="36" spans="1:2" x14ac:dyDescent="0.25">
      <c r="A36" s="10" t="s">
        <v>11</v>
      </c>
      <c r="B36" s="10">
        <v>5.1963800280033667E-2</v>
      </c>
    </row>
    <row r="37" spans="1:2" x14ac:dyDescent="0.25">
      <c r="A37" s="10" t="s">
        <v>18</v>
      </c>
      <c r="B37" s="10">
        <v>4.549667194570884E-2</v>
      </c>
    </row>
    <row r="38" spans="1:2" x14ac:dyDescent="0.25">
      <c r="A38" s="10" t="s">
        <v>82</v>
      </c>
      <c r="B38" s="10">
        <v>3.9225867983718521E-2</v>
      </c>
    </row>
    <row r="39" spans="1:2" x14ac:dyDescent="0.25">
      <c r="A39" s="10" t="s">
        <v>4</v>
      </c>
      <c r="B39" s="10">
        <v>1.7928421876102295E-2</v>
      </c>
    </row>
    <row r="40" spans="1:2" x14ac:dyDescent="0.25">
      <c r="A40" s="10" t="s">
        <v>22</v>
      </c>
      <c r="B40" s="10">
        <v>1.4785327002598703E-2</v>
      </c>
    </row>
    <row r="41" spans="1:2" x14ac:dyDescent="0.25">
      <c r="A41" s="10" t="s">
        <v>23</v>
      </c>
      <c r="B41" s="10">
        <v>7.3000000000000001E-3</v>
      </c>
    </row>
    <row r="42" spans="1:2" x14ac:dyDescent="0.25">
      <c r="A42" s="14" t="s">
        <v>19</v>
      </c>
      <c r="B42" s="10">
        <v>-2.18E-2</v>
      </c>
    </row>
    <row r="43" spans="1:2" x14ac:dyDescent="0.25">
      <c r="A43" s="10" t="s">
        <v>20</v>
      </c>
      <c r="B43" s="10">
        <f>SUM(B29:B42)</f>
        <v>0.99995762549191136</v>
      </c>
    </row>
    <row r="45" spans="1:2" x14ac:dyDescent="0.25">
      <c r="A45" s="11" t="s">
        <v>24</v>
      </c>
      <c r="B45" s="12"/>
    </row>
    <row r="46" spans="1:2" x14ac:dyDescent="0.25">
      <c r="A46" s="13" t="s">
        <v>1</v>
      </c>
      <c r="B46" s="8" t="s">
        <v>2</v>
      </c>
    </row>
    <row r="47" spans="1:2" x14ac:dyDescent="0.25">
      <c r="A47" s="10" t="s">
        <v>3</v>
      </c>
      <c r="B47" s="10">
        <v>0.19459087900347322</v>
      </c>
    </row>
    <row r="48" spans="1:2" x14ac:dyDescent="0.25">
      <c r="A48" s="10" t="s">
        <v>5</v>
      </c>
      <c r="B48" s="10">
        <v>0.12900694091234141</v>
      </c>
    </row>
    <row r="49" spans="1:2" x14ac:dyDescent="0.25">
      <c r="A49" s="10" t="s">
        <v>6</v>
      </c>
      <c r="B49" s="10">
        <v>8.4856386825807595E-2</v>
      </c>
    </row>
    <row r="50" spans="1:2" x14ac:dyDescent="0.25">
      <c r="A50" s="10" t="s">
        <v>11</v>
      </c>
      <c r="B50" s="10">
        <v>7.8554778843412124E-2</v>
      </c>
    </row>
    <row r="51" spans="1:2" x14ac:dyDescent="0.25">
      <c r="A51" s="10" t="s">
        <v>8</v>
      </c>
      <c r="B51" s="10">
        <v>7.8238803741141005E-2</v>
      </c>
    </row>
    <row r="52" spans="1:2" x14ac:dyDescent="0.25">
      <c r="A52" s="10" t="s">
        <v>14</v>
      </c>
      <c r="B52" s="10">
        <v>7.0621587247735096E-2</v>
      </c>
    </row>
    <row r="53" spans="1:2" x14ac:dyDescent="0.25">
      <c r="A53" s="10" t="s">
        <v>15</v>
      </c>
      <c r="B53" s="10">
        <v>6.012745326424998E-2</v>
      </c>
    </row>
    <row r="54" spans="1:2" x14ac:dyDescent="0.25">
      <c r="A54" s="10" t="s">
        <v>4</v>
      </c>
      <c r="B54" s="10">
        <v>5.9717943996470811E-2</v>
      </c>
    </row>
    <row r="55" spans="1:2" x14ac:dyDescent="0.25">
      <c r="A55" s="10" t="s">
        <v>7</v>
      </c>
      <c r="B55" s="10">
        <v>5.8493170791500751E-2</v>
      </c>
    </row>
    <row r="56" spans="1:2" x14ac:dyDescent="0.25">
      <c r="A56" s="10" t="s">
        <v>18</v>
      </c>
      <c r="B56" s="10">
        <v>4.3101016904336542E-2</v>
      </c>
    </row>
    <row r="57" spans="1:2" x14ac:dyDescent="0.25">
      <c r="A57" s="10" t="s">
        <v>9</v>
      </c>
      <c r="B57" s="10">
        <v>3.1744177753673067E-2</v>
      </c>
    </row>
    <row r="58" spans="1:2" x14ac:dyDescent="0.25">
      <c r="A58" s="10" t="s">
        <v>10</v>
      </c>
      <c r="B58" s="10">
        <v>3.0418434034120197E-2</v>
      </c>
    </row>
    <row r="59" spans="1:2" x14ac:dyDescent="0.25">
      <c r="A59" s="10" t="s">
        <v>13</v>
      </c>
      <c r="B59" s="10">
        <v>2.7097666940500739E-2</v>
      </c>
    </row>
    <row r="60" spans="1:2" x14ac:dyDescent="0.25">
      <c r="A60" s="10" t="s">
        <v>17</v>
      </c>
      <c r="B60" s="10">
        <v>1.9537968985119586E-2</v>
      </c>
    </row>
    <row r="61" spans="1:2" x14ac:dyDescent="0.25">
      <c r="A61" s="10" t="s">
        <v>33</v>
      </c>
      <c r="B61" s="10">
        <v>1.4166560221838076E-2</v>
      </c>
    </row>
    <row r="62" spans="1:2" x14ac:dyDescent="0.25">
      <c r="A62" s="10" t="s">
        <v>12</v>
      </c>
      <c r="B62" s="10">
        <v>1.3603099825146462E-2</v>
      </c>
    </row>
    <row r="63" spans="1:2" x14ac:dyDescent="0.25">
      <c r="A63" s="10" t="s">
        <v>82</v>
      </c>
      <c r="B63" s="10">
        <v>9.3442614177368551E-3</v>
      </c>
    </row>
    <row r="64" spans="1:2" x14ac:dyDescent="0.25">
      <c r="A64" s="10" t="s">
        <v>81</v>
      </c>
      <c r="B64" s="10">
        <v>7.4806668150811471E-3</v>
      </c>
    </row>
    <row r="65" spans="1:2" x14ac:dyDescent="0.25">
      <c r="A65" s="10" t="s">
        <v>80</v>
      </c>
      <c r="B65" s="10">
        <v>1.4135619014013743E-5</v>
      </c>
    </row>
    <row r="66" spans="1:2" x14ac:dyDescent="0.25">
      <c r="A66" s="10" t="s">
        <v>23</v>
      </c>
      <c r="B66" s="10">
        <v>9.1000000000000004E-3</v>
      </c>
    </row>
    <row r="67" spans="1:2" x14ac:dyDescent="0.25">
      <c r="A67" s="10" t="s">
        <v>19</v>
      </c>
      <c r="B67" s="10">
        <v>-1.9800000000000002E-2</v>
      </c>
    </row>
    <row r="68" spans="1:2" x14ac:dyDescent="0.25">
      <c r="A68" s="10" t="s">
        <v>20</v>
      </c>
      <c r="B68" s="10">
        <f>SUM(B47:B67)</f>
        <v>1.0000159331426988</v>
      </c>
    </row>
    <row r="70" spans="1:2" x14ac:dyDescent="0.25">
      <c r="A70" s="11" t="s">
        <v>25</v>
      </c>
      <c r="B70" s="12"/>
    </row>
    <row r="71" spans="1:2" x14ac:dyDescent="0.25">
      <c r="A71" s="13" t="s">
        <v>1</v>
      </c>
      <c r="B71" s="8" t="s">
        <v>2</v>
      </c>
    </row>
    <row r="72" spans="1:2" x14ac:dyDescent="0.25">
      <c r="A72" s="10" t="s">
        <v>9</v>
      </c>
      <c r="B72" s="10">
        <v>0.11083225356707554</v>
      </c>
    </row>
    <row r="73" spans="1:2" x14ac:dyDescent="0.25">
      <c r="A73" s="10" t="s">
        <v>7</v>
      </c>
      <c r="B73" s="10">
        <v>0.10727609483866749</v>
      </c>
    </row>
    <row r="74" spans="1:2" x14ac:dyDescent="0.25">
      <c r="A74" s="10" t="s">
        <v>3</v>
      </c>
      <c r="B74" s="10">
        <v>0.1061640968691151</v>
      </c>
    </row>
    <row r="75" spans="1:2" x14ac:dyDescent="0.25">
      <c r="A75" s="10" t="s">
        <v>11</v>
      </c>
      <c r="B75" s="10">
        <v>9.5520043682283173E-2</v>
      </c>
    </row>
    <row r="76" spans="1:2" x14ac:dyDescent="0.25">
      <c r="A76" s="10" t="s">
        <v>12</v>
      </c>
      <c r="B76" s="10">
        <v>8.7172162764962022E-2</v>
      </c>
    </row>
    <row r="77" spans="1:2" x14ac:dyDescent="0.25">
      <c r="A77" s="10" t="s">
        <v>13</v>
      </c>
      <c r="B77" s="10">
        <v>7.6541118098534852E-2</v>
      </c>
    </row>
    <row r="78" spans="1:2" x14ac:dyDescent="0.25">
      <c r="A78" s="10" t="s">
        <v>18</v>
      </c>
      <c r="B78" s="10">
        <v>7.3341986698376604E-2</v>
      </c>
    </row>
    <row r="79" spans="1:2" x14ac:dyDescent="0.25">
      <c r="A79" s="10" t="s">
        <v>15</v>
      </c>
      <c r="B79" s="10">
        <v>6.6786461140283998E-2</v>
      </c>
    </row>
    <row r="80" spans="1:2" x14ac:dyDescent="0.25">
      <c r="A80" s="10" t="s">
        <v>6</v>
      </c>
      <c r="B80" s="10">
        <v>4.9467493875343396E-2</v>
      </c>
    </row>
    <row r="81" spans="1:2" x14ac:dyDescent="0.25">
      <c r="A81" s="10" t="s">
        <v>5</v>
      </c>
      <c r="B81" s="10">
        <v>4.6194431835895916E-2</v>
      </c>
    </row>
    <row r="82" spans="1:2" x14ac:dyDescent="0.25">
      <c r="A82" s="10" t="s">
        <v>22</v>
      </c>
      <c r="B82" s="10">
        <v>4.2664468204896888E-2</v>
      </c>
    </row>
    <row r="83" spans="1:2" x14ac:dyDescent="0.25">
      <c r="A83" s="10" t="s">
        <v>80</v>
      </c>
      <c r="B83" s="10">
        <v>3.2359631003256395E-2</v>
      </c>
    </row>
    <row r="84" spans="1:2" x14ac:dyDescent="0.25">
      <c r="A84" s="10" t="s">
        <v>10</v>
      </c>
      <c r="B84" s="10">
        <v>1.9836773275275145E-2</v>
      </c>
    </row>
    <row r="85" spans="1:2" x14ac:dyDescent="0.25">
      <c r="A85" s="10" t="s">
        <v>17</v>
      </c>
      <c r="B85" s="10">
        <v>1.5675468272722145E-2</v>
      </c>
    </row>
    <row r="86" spans="1:2" x14ac:dyDescent="0.25">
      <c r="A86" s="10" t="s">
        <v>14</v>
      </c>
      <c r="B86" s="10">
        <v>1.5553405485060953E-2</v>
      </c>
    </row>
    <row r="87" spans="1:2" x14ac:dyDescent="0.25">
      <c r="A87" s="10" t="s">
        <v>4</v>
      </c>
      <c r="B87" s="10">
        <v>1.3926556934415966E-2</v>
      </c>
    </row>
    <row r="88" spans="1:2" x14ac:dyDescent="0.25">
      <c r="A88" s="10" t="s">
        <v>26</v>
      </c>
      <c r="B88" s="10">
        <v>1.233039182905632E-2</v>
      </c>
    </row>
    <row r="89" spans="1:2" x14ac:dyDescent="0.25">
      <c r="A89" s="10" t="s">
        <v>81</v>
      </c>
      <c r="B89" s="10">
        <v>1.1910344295738198E-2</v>
      </c>
    </row>
    <row r="90" spans="1:2" x14ac:dyDescent="0.25">
      <c r="A90" s="15" t="s">
        <v>33</v>
      </c>
      <c r="B90" s="10">
        <v>9.3652444941053452E-3</v>
      </c>
    </row>
    <row r="91" spans="1:2" x14ac:dyDescent="0.25">
      <c r="A91" s="15" t="s">
        <v>16</v>
      </c>
      <c r="B91" s="10">
        <v>7.8160823496015268E-3</v>
      </c>
    </row>
    <row r="92" spans="1:2" x14ac:dyDescent="0.25">
      <c r="A92" s="16" t="s">
        <v>82</v>
      </c>
      <c r="B92" s="10">
        <v>5.4888348590690725E-3</v>
      </c>
    </row>
    <row r="93" spans="1:2" x14ac:dyDescent="0.25">
      <c r="A93" s="17" t="s">
        <v>19</v>
      </c>
      <c r="B93" s="10">
        <v>-6.1999999999999998E-3</v>
      </c>
    </row>
    <row r="94" spans="1:2" x14ac:dyDescent="0.25">
      <c r="A94" s="10" t="s">
        <v>20</v>
      </c>
      <c r="B94" s="10">
        <f>SUM(B72:B93)</f>
        <v>1.0000233443737361</v>
      </c>
    </row>
    <row r="96" spans="1:2" x14ac:dyDescent="0.25">
      <c r="A96" s="11" t="s">
        <v>27</v>
      </c>
      <c r="B96" s="12"/>
    </row>
    <row r="97" spans="1:2" x14ac:dyDescent="0.25">
      <c r="A97" s="13" t="s">
        <v>1</v>
      </c>
      <c r="B97" s="8" t="s">
        <v>2</v>
      </c>
    </row>
    <row r="98" spans="1:2" x14ac:dyDescent="0.25">
      <c r="A98" s="10" t="s">
        <v>3</v>
      </c>
      <c r="B98" s="10">
        <v>0.21048060723061246</v>
      </c>
    </row>
    <row r="99" spans="1:2" x14ac:dyDescent="0.25">
      <c r="A99" s="10" t="s">
        <v>7</v>
      </c>
      <c r="B99" s="10">
        <v>0.15294867759702466</v>
      </c>
    </row>
    <row r="100" spans="1:2" x14ac:dyDescent="0.25">
      <c r="A100" s="10" t="s">
        <v>5</v>
      </c>
      <c r="B100" s="10">
        <v>0.13514588342623579</v>
      </c>
    </row>
    <row r="101" spans="1:2" x14ac:dyDescent="0.25">
      <c r="A101" s="10" t="s">
        <v>11</v>
      </c>
      <c r="B101" s="10">
        <v>0.1022643297446762</v>
      </c>
    </row>
    <row r="102" spans="1:2" x14ac:dyDescent="0.25">
      <c r="A102" s="10" t="s">
        <v>14</v>
      </c>
      <c r="B102" s="10">
        <v>8.1685976820331685E-2</v>
      </c>
    </row>
    <row r="103" spans="1:2" x14ac:dyDescent="0.25">
      <c r="A103" s="10" t="s">
        <v>4</v>
      </c>
      <c r="B103" s="10">
        <v>6.9818736631077932E-2</v>
      </c>
    </row>
    <row r="104" spans="1:2" x14ac:dyDescent="0.25">
      <c r="A104" s="10" t="s">
        <v>9</v>
      </c>
      <c r="B104" s="10">
        <v>6.3483914749062786E-2</v>
      </c>
    </row>
    <row r="105" spans="1:2" x14ac:dyDescent="0.25">
      <c r="A105" s="10" t="s">
        <v>6</v>
      </c>
      <c r="B105" s="10">
        <v>4.8969385610297532E-2</v>
      </c>
    </row>
    <row r="106" spans="1:2" x14ac:dyDescent="0.25">
      <c r="A106" s="10" t="s">
        <v>10</v>
      </c>
      <c r="B106" s="10">
        <v>4.4476607681869063E-2</v>
      </c>
    </row>
    <row r="107" spans="1:2" x14ac:dyDescent="0.25">
      <c r="A107" s="10" t="s">
        <v>17</v>
      </c>
      <c r="B107" s="10">
        <v>3.7524698568717346E-2</v>
      </c>
    </row>
    <row r="108" spans="1:2" x14ac:dyDescent="0.25">
      <c r="A108" s="10" t="s">
        <v>15</v>
      </c>
      <c r="B108" s="10">
        <v>3.1098593813290214E-2</v>
      </c>
    </row>
    <row r="109" spans="1:2" x14ac:dyDescent="0.25">
      <c r="A109" s="10" t="s">
        <v>8</v>
      </c>
      <c r="B109" s="10">
        <v>1.6926873679837796E-2</v>
      </c>
    </row>
    <row r="110" spans="1:2" x14ac:dyDescent="0.25">
      <c r="A110" s="10" t="s">
        <v>18</v>
      </c>
      <c r="B110" s="10">
        <v>8.7470346439919716E-3</v>
      </c>
    </row>
    <row r="111" spans="1:2" x14ac:dyDescent="0.25">
      <c r="A111" s="17" t="s">
        <v>19</v>
      </c>
      <c r="B111" s="10">
        <v>-3.5999999999999999E-3</v>
      </c>
    </row>
    <row r="112" spans="1:2" x14ac:dyDescent="0.25">
      <c r="A112" s="10" t="s">
        <v>20</v>
      </c>
      <c r="B112" s="10">
        <f>SUM(B98:B111)</f>
        <v>0.9999713201970255</v>
      </c>
    </row>
    <row r="114" spans="1:2" x14ac:dyDescent="0.25">
      <c r="A114" s="11" t="s">
        <v>28</v>
      </c>
      <c r="B114" s="12"/>
    </row>
    <row r="115" spans="1:2" x14ac:dyDescent="0.25">
      <c r="A115" s="13" t="s">
        <v>1</v>
      </c>
      <c r="B115" s="8" t="s">
        <v>2</v>
      </c>
    </row>
    <row r="116" spans="1:2" x14ac:dyDescent="0.25">
      <c r="A116" s="10" t="s">
        <v>3</v>
      </c>
      <c r="B116" s="10">
        <v>0.17364759157543716</v>
      </c>
    </row>
    <row r="117" spans="1:2" x14ac:dyDescent="0.25">
      <c r="A117" s="10" t="s">
        <v>5</v>
      </c>
      <c r="B117" s="10">
        <v>0.13378240895534108</v>
      </c>
    </row>
    <row r="118" spans="1:2" x14ac:dyDescent="0.25">
      <c r="A118" s="10" t="s">
        <v>11</v>
      </c>
      <c r="B118" s="10">
        <v>9.0228238471979E-2</v>
      </c>
    </row>
    <row r="119" spans="1:2" x14ac:dyDescent="0.25">
      <c r="A119" s="10" t="s">
        <v>4</v>
      </c>
      <c r="B119" s="10">
        <v>8.7220962152302461E-2</v>
      </c>
    </row>
    <row r="120" spans="1:2" x14ac:dyDescent="0.25">
      <c r="A120" s="10" t="s">
        <v>7</v>
      </c>
      <c r="B120" s="10">
        <v>7.8665235396852051E-2</v>
      </c>
    </row>
    <row r="121" spans="1:2" x14ac:dyDescent="0.25">
      <c r="A121" s="10" t="s">
        <v>14</v>
      </c>
      <c r="B121" s="10">
        <v>7.2061023228052357E-2</v>
      </c>
    </row>
    <row r="122" spans="1:2" x14ac:dyDescent="0.25">
      <c r="A122" s="10" t="s">
        <v>6</v>
      </c>
      <c r="B122" s="10">
        <v>6.4320700695410626E-2</v>
      </c>
    </row>
    <row r="123" spans="1:2" x14ac:dyDescent="0.25">
      <c r="A123" s="10" t="s">
        <v>8</v>
      </c>
      <c r="B123" s="10">
        <v>5.6329800816930446E-2</v>
      </c>
    </row>
    <row r="124" spans="1:2" x14ac:dyDescent="0.25">
      <c r="A124" s="10" t="s">
        <v>15</v>
      </c>
      <c r="B124" s="10">
        <v>5.4049002782428253E-2</v>
      </c>
    </row>
    <row r="125" spans="1:2" x14ac:dyDescent="0.25">
      <c r="A125" s="10" t="s">
        <v>9</v>
      </c>
      <c r="B125" s="10">
        <v>4.4035443413778047E-2</v>
      </c>
    </row>
    <row r="126" spans="1:2" x14ac:dyDescent="0.25">
      <c r="A126" s="10" t="s">
        <v>10</v>
      </c>
      <c r="B126" s="10">
        <v>3.5918234171088595E-2</v>
      </c>
    </row>
    <row r="127" spans="1:2" x14ac:dyDescent="0.25">
      <c r="A127" s="10" t="s">
        <v>17</v>
      </c>
      <c r="B127" s="10">
        <v>3.4107898316247637E-2</v>
      </c>
    </row>
    <row r="128" spans="1:2" x14ac:dyDescent="0.25">
      <c r="A128" s="10" t="s">
        <v>18</v>
      </c>
      <c r="B128" s="10">
        <v>2.3326471593924935E-2</v>
      </c>
    </row>
    <row r="129" spans="1:2" x14ac:dyDescent="0.25">
      <c r="A129" s="10" t="s">
        <v>16</v>
      </c>
      <c r="B129" s="10">
        <v>2.0270193794457547E-2</v>
      </c>
    </row>
    <row r="130" spans="1:2" x14ac:dyDescent="0.25">
      <c r="A130" s="10" t="s">
        <v>22</v>
      </c>
      <c r="B130" s="10">
        <v>1.9389084552963419E-2</v>
      </c>
    </row>
    <row r="131" spans="1:2" x14ac:dyDescent="0.25">
      <c r="A131" s="10" t="s">
        <v>12</v>
      </c>
      <c r="B131" s="10">
        <v>1.4690254791465979E-2</v>
      </c>
    </row>
    <row r="132" spans="1:2" x14ac:dyDescent="0.25">
      <c r="A132" s="10" t="s">
        <v>19</v>
      </c>
      <c r="B132" s="10">
        <v>-2E-3</v>
      </c>
    </row>
    <row r="133" spans="1:2" x14ac:dyDescent="0.25">
      <c r="A133" s="10" t="s">
        <v>20</v>
      </c>
      <c r="B133" s="10">
        <f>SUM(B116:B132)</f>
        <v>1.0000425447086596</v>
      </c>
    </row>
    <row r="135" spans="1:2" x14ac:dyDescent="0.25">
      <c r="A135" s="11" t="s">
        <v>29</v>
      </c>
      <c r="B135" s="12"/>
    </row>
    <row r="136" spans="1:2" x14ac:dyDescent="0.25">
      <c r="A136" s="13" t="s">
        <v>1</v>
      </c>
      <c r="B136" s="8" t="s">
        <v>2</v>
      </c>
    </row>
    <row r="137" spans="1:2" x14ac:dyDescent="0.25">
      <c r="A137" s="10" t="s">
        <v>30</v>
      </c>
      <c r="B137" s="10">
        <v>0.97298202691830193</v>
      </c>
    </row>
    <row r="138" spans="1:2" x14ac:dyDescent="0.25">
      <c r="A138" s="10" t="s">
        <v>18</v>
      </c>
      <c r="B138" s="10">
        <v>2.6941212215774446E-2</v>
      </c>
    </row>
    <row r="139" spans="1:2" x14ac:dyDescent="0.25">
      <c r="A139" s="10" t="s">
        <v>19</v>
      </c>
      <c r="B139" s="10">
        <v>1E-4</v>
      </c>
    </row>
    <row r="140" spans="1:2" x14ac:dyDescent="0.25">
      <c r="A140" s="10" t="s">
        <v>20</v>
      </c>
      <c r="B140" s="10">
        <f>SUM(B137:B139)</f>
        <v>1.0000232391340764</v>
      </c>
    </row>
    <row r="142" spans="1:2" x14ac:dyDescent="0.25">
      <c r="A142" s="11" t="s">
        <v>31</v>
      </c>
      <c r="B142" s="12"/>
    </row>
    <row r="143" spans="1:2" x14ac:dyDescent="0.25">
      <c r="A143" s="13" t="s">
        <v>1</v>
      </c>
      <c r="B143" s="8" t="s">
        <v>2</v>
      </c>
    </row>
    <row r="144" spans="1:2" x14ac:dyDescent="0.25">
      <c r="A144" s="10" t="s">
        <v>9</v>
      </c>
      <c r="B144" s="10">
        <v>0.166631366582014</v>
      </c>
    </row>
    <row r="145" spans="1:2" x14ac:dyDescent="0.25">
      <c r="A145" s="10" t="s">
        <v>12</v>
      </c>
      <c r="B145" s="10">
        <v>0.11838367764578328</v>
      </c>
    </row>
    <row r="146" spans="1:2" x14ac:dyDescent="0.25">
      <c r="A146" s="10" t="s">
        <v>22</v>
      </c>
      <c r="B146" s="10">
        <v>0.10643477965449463</v>
      </c>
    </row>
    <row r="147" spans="1:2" x14ac:dyDescent="0.25">
      <c r="A147" s="10" t="s">
        <v>4</v>
      </c>
      <c r="B147" s="10">
        <v>7.3467830074951307E-2</v>
      </c>
    </row>
    <row r="148" spans="1:2" x14ac:dyDescent="0.25">
      <c r="A148" s="10" t="s">
        <v>13</v>
      </c>
      <c r="B148" s="10">
        <v>7.284816038222576E-2</v>
      </c>
    </row>
    <row r="149" spans="1:2" x14ac:dyDescent="0.25">
      <c r="A149" s="10" t="s">
        <v>14</v>
      </c>
      <c r="B149" s="10">
        <v>6.9621244283600281E-2</v>
      </c>
    </row>
    <row r="150" spans="1:2" x14ac:dyDescent="0.25">
      <c r="A150" s="10" t="s">
        <v>6</v>
      </c>
      <c r="B150" s="10">
        <v>6.1553864758439158E-2</v>
      </c>
    </row>
    <row r="151" spans="1:2" x14ac:dyDescent="0.25">
      <c r="A151" s="10" t="s">
        <v>15</v>
      </c>
      <c r="B151" s="10">
        <v>5.5040705988885684E-2</v>
      </c>
    </row>
    <row r="152" spans="1:2" x14ac:dyDescent="0.25">
      <c r="A152" s="10" t="s">
        <v>7</v>
      </c>
      <c r="B152" s="10">
        <v>5.4027203844775107E-2</v>
      </c>
    </row>
    <row r="153" spans="1:2" x14ac:dyDescent="0.25">
      <c r="A153" s="10" t="s">
        <v>18</v>
      </c>
      <c r="B153" s="10">
        <v>4.120649606523482E-2</v>
      </c>
    </row>
    <row r="154" spans="1:2" x14ac:dyDescent="0.25">
      <c r="A154" s="10" t="s">
        <v>26</v>
      </c>
      <c r="B154" s="10">
        <v>2.8628877924717876E-2</v>
      </c>
    </row>
    <row r="155" spans="1:2" x14ac:dyDescent="0.25">
      <c r="A155" s="10" t="s">
        <v>3</v>
      </c>
      <c r="B155" s="10">
        <v>2.3225791553790665E-2</v>
      </c>
    </row>
    <row r="156" spans="1:2" x14ac:dyDescent="0.25">
      <c r="A156" s="10" t="s">
        <v>81</v>
      </c>
      <c r="B156" s="10">
        <v>2.0696743243720891E-2</v>
      </c>
    </row>
    <row r="157" spans="1:2" x14ac:dyDescent="0.25">
      <c r="A157" s="10" t="s">
        <v>17</v>
      </c>
      <c r="B157" s="10">
        <v>1.7689655175978262E-2</v>
      </c>
    </row>
    <row r="158" spans="1:2" x14ac:dyDescent="0.25">
      <c r="A158" s="10" t="s">
        <v>16</v>
      </c>
      <c r="B158" s="10">
        <v>1.5779201851407128E-2</v>
      </c>
    </row>
    <row r="159" spans="1:2" x14ac:dyDescent="0.25">
      <c r="A159" s="10" t="s">
        <v>5</v>
      </c>
      <c r="B159" s="10">
        <v>1.5636921045075556E-2</v>
      </c>
    </row>
    <row r="160" spans="1:2" x14ac:dyDescent="0.25">
      <c r="A160" s="10" t="s">
        <v>80</v>
      </c>
      <c r="B160" s="10">
        <v>1.4689731498789852E-2</v>
      </c>
    </row>
    <row r="161" spans="1:7" x14ac:dyDescent="0.25">
      <c r="A161" s="10" t="s">
        <v>82</v>
      </c>
      <c r="B161" s="10">
        <v>1.465114906214313E-2</v>
      </c>
    </row>
    <row r="162" spans="1:7" x14ac:dyDescent="0.25">
      <c r="A162" s="10" t="s">
        <v>11</v>
      </c>
      <c r="B162" s="10">
        <v>1.1039974237265411E-2</v>
      </c>
    </row>
    <row r="163" spans="1:7" x14ac:dyDescent="0.25">
      <c r="A163" s="10" t="s">
        <v>10</v>
      </c>
      <c r="B163" s="10">
        <v>1.036541143422505E-2</v>
      </c>
    </row>
    <row r="164" spans="1:7" x14ac:dyDescent="0.25">
      <c r="A164" s="10" t="s">
        <v>32</v>
      </c>
      <c r="B164" s="10">
        <v>7.8868072490908357E-3</v>
      </c>
    </row>
    <row r="165" spans="1:7" x14ac:dyDescent="0.25">
      <c r="A165" s="10" t="s">
        <v>33</v>
      </c>
      <c r="B165" s="10">
        <v>2.5904025989676254E-3</v>
      </c>
    </row>
    <row r="166" spans="1:7" x14ac:dyDescent="0.25">
      <c r="A166" s="10" t="s">
        <v>19</v>
      </c>
      <c r="B166" s="10">
        <v>-2.0999999999999999E-3</v>
      </c>
    </row>
    <row r="167" spans="1:7" x14ac:dyDescent="0.25">
      <c r="A167" s="10" t="s">
        <v>20</v>
      </c>
      <c r="B167" s="10">
        <f>SUM(B144:B166)</f>
        <v>0.99999599615557644</v>
      </c>
    </row>
    <row r="169" spans="1:7" x14ac:dyDescent="0.25">
      <c r="A169" s="11" t="s">
        <v>34</v>
      </c>
      <c r="B169" s="12"/>
    </row>
    <row r="170" spans="1:7" x14ac:dyDescent="0.25">
      <c r="A170" s="13" t="s">
        <v>1</v>
      </c>
      <c r="B170" s="8" t="s">
        <v>2</v>
      </c>
    </row>
    <row r="171" spans="1:7" s="18" customFormat="1" x14ac:dyDescent="0.25">
      <c r="A171" s="10" t="s">
        <v>3</v>
      </c>
      <c r="B171" s="10">
        <v>0.16520612508850868</v>
      </c>
      <c r="G171" s="5"/>
    </row>
    <row r="172" spans="1:7" s="18" customFormat="1" x14ac:dyDescent="0.25">
      <c r="A172" s="10" t="s">
        <v>11</v>
      </c>
      <c r="B172" s="10">
        <v>0.1635695142892741</v>
      </c>
      <c r="G172" s="5"/>
    </row>
    <row r="173" spans="1:7" s="18" customFormat="1" x14ac:dyDescent="0.25">
      <c r="A173" s="10" t="s">
        <v>5</v>
      </c>
      <c r="B173" s="10">
        <v>0.10188293289474466</v>
      </c>
      <c r="C173" s="19"/>
      <c r="G173" s="5"/>
    </row>
    <row r="174" spans="1:7" s="18" customFormat="1" x14ac:dyDescent="0.25">
      <c r="A174" s="10" t="s">
        <v>4</v>
      </c>
      <c r="B174" s="10">
        <v>8.9183704471413147E-2</v>
      </c>
      <c r="G174" s="5"/>
    </row>
    <row r="175" spans="1:7" s="18" customFormat="1" x14ac:dyDescent="0.25">
      <c r="A175" s="10" t="s">
        <v>7</v>
      </c>
      <c r="B175" s="10">
        <v>7.0844295537071236E-2</v>
      </c>
      <c r="G175" s="5"/>
    </row>
    <row r="176" spans="1:7" s="18" customFormat="1" x14ac:dyDescent="0.25">
      <c r="A176" s="10" t="s">
        <v>10</v>
      </c>
      <c r="B176" s="10">
        <v>6.1498661148455279E-2</v>
      </c>
      <c r="G176" s="5"/>
    </row>
    <row r="177" spans="1:7" s="18" customFormat="1" x14ac:dyDescent="0.25">
      <c r="A177" s="10" t="s">
        <v>8</v>
      </c>
      <c r="B177" s="10">
        <v>6.1013791088132915E-2</v>
      </c>
      <c r="G177" s="5"/>
    </row>
    <row r="178" spans="1:7" s="18" customFormat="1" x14ac:dyDescent="0.25">
      <c r="A178" s="10" t="s">
        <v>6</v>
      </c>
      <c r="B178" s="10">
        <v>6.0220701361556384E-2</v>
      </c>
      <c r="G178" s="5"/>
    </row>
    <row r="179" spans="1:7" s="18" customFormat="1" x14ac:dyDescent="0.25">
      <c r="A179" s="10" t="s">
        <v>9</v>
      </c>
      <c r="B179" s="10">
        <v>4.8223894140253624E-2</v>
      </c>
      <c r="G179" s="5"/>
    </row>
    <row r="180" spans="1:7" s="18" customFormat="1" x14ac:dyDescent="0.25">
      <c r="A180" s="10" t="s">
        <v>17</v>
      </c>
      <c r="B180" s="10">
        <v>3.9885981454359731E-2</v>
      </c>
      <c r="G180" s="5"/>
    </row>
    <row r="181" spans="1:7" s="18" customFormat="1" x14ac:dyDescent="0.25">
      <c r="A181" s="10" t="s">
        <v>14</v>
      </c>
      <c r="B181" s="10">
        <v>3.3152438983832758E-2</v>
      </c>
      <c r="G181" s="5"/>
    </row>
    <row r="182" spans="1:7" s="18" customFormat="1" x14ac:dyDescent="0.25">
      <c r="A182" s="10" t="s">
        <v>15</v>
      </c>
      <c r="B182" s="10">
        <v>3.0859236501982218E-2</v>
      </c>
      <c r="C182" s="19"/>
      <c r="G182" s="5"/>
    </row>
    <row r="183" spans="1:7" s="18" customFormat="1" x14ac:dyDescent="0.25">
      <c r="A183" s="10" t="s">
        <v>81</v>
      </c>
      <c r="B183" s="10">
        <v>1.4261864564552282E-2</v>
      </c>
      <c r="G183" s="5"/>
    </row>
    <row r="184" spans="1:7" s="18" customFormat="1" x14ac:dyDescent="0.25">
      <c r="A184" s="10" t="s">
        <v>13</v>
      </c>
      <c r="B184" s="10">
        <v>1.3932107342518036E-2</v>
      </c>
      <c r="G184" s="5"/>
    </row>
    <row r="185" spans="1:7" s="18" customFormat="1" x14ac:dyDescent="0.25">
      <c r="A185" s="10" t="s">
        <v>12</v>
      </c>
      <c r="B185" s="10">
        <v>1.3689584827931086E-2</v>
      </c>
      <c r="G185" s="5"/>
    </row>
    <row r="186" spans="1:7" s="18" customFormat="1" x14ac:dyDescent="0.25">
      <c r="A186" s="10" t="s">
        <v>18</v>
      </c>
      <c r="B186" s="10">
        <v>1.2525694509959794E-2</v>
      </c>
      <c r="G186" s="5"/>
    </row>
    <row r="187" spans="1:7" s="18" customFormat="1" x14ac:dyDescent="0.25">
      <c r="A187" s="10" t="s">
        <v>36</v>
      </c>
      <c r="B187" s="10">
        <v>1.0833964992250186E-2</v>
      </c>
      <c r="G187" s="5"/>
    </row>
    <row r="188" spans="1:7" s="18" customFormat="1" x14ac:dyDescent="0.25">
      <c r="A188" s="10" t="s">
        <v>16</v>
      </c>
      <c r="B188" s="10">
        <v>8.272031330536651E-3</v>
      </c>
      <c r="G188" s="5"/>
    </row>
    <row r="189" spans="1:7" s="18" customFormat="1" x14ac:dyDescent="0.25">
      <c r="A189" s="10" t="s">
        <v>82</v>
      </c>
      <c r="B189" s="10">
        <v>5.8676666319215061E-3</v>
      </c>
      <c r="G189" s="5"/>
    </row>
    <row r="190" spans="1:7" s="18" customFormat="1" x14ac:dyDescent="0.25">
      <c r="A190" s="10" t="s">
        <v>33</v>
      </c>
      <c r="B190" s="10">
        <v>1.4143359455197427E-3</v>
      </c>
      <c r="G190" s="5"/>
    </row>
    <row r="191" spans="1:7" s="18" customFormat="1" x14ac:dyDescent="0.25">
      <c r="A191" s="10" t="s">
        <v>19</v>
      </c>
      <c r="B191" s="10">
        <v>-6.3E-3</v>
      </c>
      <c r="G191" s="5"/>
    </row>
    <row r="192" spans="1:7" s="18" customFormat="1" x14ac:dyDescent="0.25">
      <c r="A192" s="10" t="s">
        <v>20</v>
      </c>
      <c r="B192" s="10">
        <f>SUM(B171:B191)</f>
        <v>1.0000385271047738</v>
      </c>
      <c r="G192" s="5"/>
    </row>
    <row r="193" spans="1:2" x14ac:dyDescent="0.25">
      <c r="A193" s="19"/>
      <c r="B193" s="19"/>
    </row>
    <row r="194" spans="1:2" x14ac:dyDescent="0.25">
      <c r="A194" s="11" t="s">
        <v>37</v>
      </c>
      <c r="B194" s="12"/>
    </row>
    <row r="195" spans="1:2" x14ac:dyDescent="0.25">
      <c r="A195" s="13" t="s">
        <v>1</v>
      </c>
      <c r="B195" s="8" t="s">
        <v>2</v>
      </c>
    </row>
    <row r="196" spans="1:2" x14ac:dyDescent="0.25">
      <c r="A196" s="10" t="s">
        <v>35</v>
      </c>
      <c r="B196" s="10">
        <v>0.79814347945276654</v>
      </c>
    </row>
    <row r="197" spans="1:2" x14ac:dyDescent="0.25">
      <c r="A197" s="10" t="s">
        <v>39</v>
      </c>
      <c r="B197" s="10">
        <v>0.17391950502557929</v>
      </c>
    </row>
    <row r="198" spans="1:2" x14ac:dyDescent="0.25">
      <c r="A198" s="10" t="s">
        <v>18</v>
      </c>
      <c r="B198" s="10">
        <v>9.3829368438811001E-3</v>
      </c>
    </row>
    <row r="199" spans="1:2" x14ac:dyDescent="0.25">
      <c r="A199" s="10" t="s">
        <v>23</v>
      </c>
      <c r="B199" s="10">
        <v>5.0000000000000001E-3</v>
      </c>
    </row>
    <row r="200" spans="1:2" x14ac:dyDescent="0.25">
      <c r="A200" s="10" t="s">
        <v>19</v>
      </c>
      <c r="B200" s="10">
        <v>1.3599999999999999E-2</v>
      </c>
    </row>
    <row r="201" spans="1:2" x14ac:dyDescent="0.25">
      <c r="A201" s="10" t="s">
        <v>20</v>
      </c>
      <c r="B201" s="10">
        <f>SUM(B196:B200)</f>
        <v>1.000045921322227</v>
      </c>
    </row>
    <row r="203" spans="1:2" x14ac:dyDescent="0.25">
      <c r="A203" s="11" t="s">
        <v>38</v>
      </c>
      <c r="B203" s="12"/>
    </row>
    <row r="204" spans="1:2" x14ac:dyDescent="0.25">
      <c r="A204" s="13" t="s">
        <v>1</v>
      </c>
      <c r="B204" s="8" t="s">
        <v>2</v>
      </c>
    </row>
    <row r="205" spans="1:2" x14ac:dyDescent="0.25">
      <c r="A205" s="10" t="s">
        <v>39</v>
      </c>
      <c r="B205" s="10">
        <v>0.95393320356432809</v>
      </c>
    </row>
    <row r="206" spans="1:2" x14ac:dyDescent="0.25">
      <c r="A206" s="10" t="s">
        <v>18</v>
      </c>
      <c r="B206" s="10">
        <v>4.3073521475720626E-2</v>
      </c>
    </row>
    <row r="207" spans="1:2" x14ac:dyDescent="0.25">
      <c r="A207" s="10" t="s">
        <v>19</v>
      </c>
      <c r="B207" s="10">
        <v>3.0000000000000001E-3</v>
      </c>
    </row>
    <row r="208" spans="1:2" x14ac:dyDescent="0.25">
      <c r="A208" s="10" t="s">
        <v>20</v>
      </c>
      <c r="B208" s="10">
        <f>SUM(B205:B207)</f>
        <v>1.0000067250400486</v>
      </c>
    </row>
    <row r="210" spans="1:2" x14ac:dyDescent="0.25">
      <c r="A210" s="11" t="s">
        <v>40</v>
      </c>
      <c r="B210" s="12"/>
    </row>
    <row r="211" spans="1:2" x14ac:dyDescent="0.25">
      <c r="A211" s="13" t="s">
        <v>1</v>
      </c>
      <c r="B211" s="8" t="s">
        <v>2</v>
      </c>
    </row>
    <row r="212" spans="1:2" x14ac:dyDescent="0.25">
      <c r="A212" s="10" t="s">
        <v>11</v>
      </c>
      <c r="B212" s="10">
        <v>0.15914266701087504</v>
      </c>
    </row>
    <row r="213" spans="1:2" x14ac:dyDescent="0.25">
      <c r="A213" s="10" t="s">
        <v>5</v>
      </c>
      <c r="B213" s="10">
        <v>0.13507147557938542</v>
      </c>
    </row>
    <row r="214" spans="1:2" x14ac:dyDescent="0.25">
      <c r="A214" s="10" t="s">
        <v>17</v>
      </c>
      <c r="B214" s="10">
        <v>0.10883144022676487</v>
      </c>
    </row>
    <row r="215" spans="1:2" x14ac:dyDescent="0.25">
      <c r="A215" s="10" t="s">
        <v>3</v>
      </c>
      <c r="B215" s="10">
        <v>8.5313766253084705E-2</v>
      </c>
    </row>
    <row r="216" spans="1:2" x14ac:dyDescent="0.25">
      <c r="A216" s="10" t="s">
        <v>33</v>
      </c>
      <c r="B216" s="10">
        <v>8.308033760257072E-2</v>
      </c>
    </row>
    <row r="217" spans="1:2" x14ac:dyDescent="0.25">
      <c r="A217" s="10" t="s">
        <v>8</v>
      </c>
      <c r="B217" s="10">
        <v>7.4952754939297123E-2</v>
      </c>
    </row>
    <row r="218" spans="1:2" x14ac:dyDescent="0.25">
      <c r="A218" s="10" t="s">
        <v>36</v>
      </c>
      <c r="B218" s="10">
        <v>6.922343608742583E-2</v>
      </c>
    </row>
    <row r="219" spans="1:2" x14ac:dyDescent="0.25">
      <c r="A219" s="10" t="s">
        <v>4</v>
      </c>
      <c r="B219" s="10">
        <v>6.4736520521643345E-2</v>
      </c>
    </row>
    <row r="220" spans="1:2" x14ac:dyDescent="0.25">
      <c r="A220" s="10" t="s">
        <v>7</v>
      </c>
      <c r="B220" s="10">
        <v>6.0070981374201429E-2</v>
      </c>
    </row>
    <row r="221" spans="1:2" x14ac:dyDescent="0.25">
      <c r="A221" s="10" t="s">
        <v>18</v>
      </c>
      <c r="B221" s="10">
        <v>4.9849789050930668E-2</v>
      </c>
    </row>
    <row r="222" spans="1:2" x14ac:dyDescent="0.25">
      <c r="A222" s="10" t="s">
        <v>14</v>
      </c>
      <c r="B222" s="10">
        <v>2.8895444710691186E-2</v>
      </c>
    </row>
    <row r="223" spans="1:2" x14ac:dyDescent="0.25">
      <c r="A223" s="10" t="s">
        <v>10</v>
      </c>
      <c r="B223" s="10">
        <v>2.8618735596663909E-2</v>
      </c>
    </row>
    <row r="224" spans="1:2" x14ac:dyDescent="0.25">
      <c r="A224" s="10" t="s">
        <v>9</v>
      </c>
      <c r="B224" s="10">
        <v>1.7513759660894791E-2</v>
      </c>
    </row>
    <row r="225" spans="1:2" x14ac:dyDescent="0.25">
      <c r="A225" s="10" t="s">
        <v>15</v>
      </c>
      <c r="B225" s="10">
        <v>1.2153689933281607E-2</v>
      </c>
    </row>
    <row r="226" spans="1:2" x14ac:dyDescent="0.25">
      <c r="A226" s="10" t="s">
        <v>6</v>
      </c>
      <c r="B226" s="10">
        <v>1.0111701527527129E-2</v>
      </c>
    </row>
    <row r="227" spans="1:2" x14ac:dyDescent="0.25">
      <c r="A227" s="10" t="s">
        <v>81</v>
      </c>
      <c r="B227" s="10">
        <v>8.36610538750906E-3</v>
      </c>
    </row>
    <row r="228" spans="1:2" x14ac:dyDescent="0.25">
      <c r="A228" s="10" t="s">
        <v>82</v>
      </c>
      <c r="B228" s="10">
        <v>5.4114656872782741E-3</v>
      </c>
    </row>
    <row r="229" spans="1:2" x14ac:dyDescent="0.25">
      <c r="A229" s="10" t="s">
        <v>19</v>
      </c>
      <c r="B229" s="10">
        <v>-1.2999999999999999E-3</v>
      </c>
    </row>
    <row r="230" spans="1:2" x14ac:dyDescent="0.25">
      <c r="A230" s="10" t="s">
        <v>20</v>
      </c>
      <c r="B230" s="10">
        <f>SUM(B212:B229)</f>
        <v>1.0000440711500249</v>
      </c>
    </row>
    <row r="231" spans="1:2" s="21" customFormat="1" x14ac:dyDescent="0.25">
      <c r="A231" s="20" t="s">
        <v>41</v>
      </c>
      <c r="B231" s="20"/>
    </row>
    <row r="233" spans="1:2" x14ac:dyDescent="0.25">
      <c r="A233" s="11" t="s">
        <v>42</v>
      </c>
      <c r="B233" s="12"/>
    </row>
    <row r="234" spans="1:2" x14ac:dyDescent="0.25">
      <c r="A234" s="13" t="s">
        <v>1</v>
      </c>
      <c r="B234" s="8" t="s">
        <v>2</v>
      </c>
    </row>
    <row r="235" spans="1:2" x14ac:dyDescent="0.25">
      <c r="A235" s="10" t="s">
        <v>5</v>
      </c>
      <c r="B235" s="10">
        <v>0.54442841918730556</v>
      </c>
    </row>
    <row r="236" spans="1:2" x14ac:dyDescent="0.25">
      <c r="A236" s="10" t="s">
        <v>14</v>
      </c>
      <c r="B236" s="10">
        <v>0.36663836219269652</v>
      </c>
    </row>
    <row r="237" spans="1:2" x14ac:dyDescent="0.25">
      <c r="A237" s="10" t="s">
        <v>18</v>
      </c>
      <c r="B237" s="10">
        <v>6.8700913238210273E-2</v>
      </c>
    </row>
    <row r="238" spans="1:2" x14ac:dyDescent="0.25">
      <c r="A238" s="10" t="s">
        <v>19</v>
      </c>
      <c r="B238" s="10">
        <v>2.0199999999999999E-2</v>
      </c>
    </row>
    <row r="239" spans="1:2" x14ac:dyDescent="0.25">
      <c r="A239" s="10" t="s">
        <v>20</v>
      </c>
      <c r="B239" s="10">
        <f>SUM(B235:B238)</f>
        <v>0.99996769461821233</v>
      </c>
    </row>
    <row r="241" spans="1:2" x14ac:dyDescent="0.25">
      <c r="A241" s="11" t="s">
        <v>43</v>
      </c>
      <c r="B241" s="12"/>
    </row>
    <row r="242" spans="1:2" x14ac:dyDescent="0.25">
      <c r="A242" s="13" t="s">
        <v>1</v>
      </c>
      <c r="B242" s="8" t="s">
        <v>2</v>
      </c>
    </row>
    <row r="243" spans="1:2" x14ac:dyDescent="0.25">
      <c r="A243" s="10" t="s">
        <v>5</v>
      </c>
      <c r="B243" s="10">
        <v>0.22346715870240419</v>
      </c>
    </row>
    <row r="244" spans="1:2" x14ac:dyDescent="0.25">
      <c r="A244" s="10" t="s">
        <v>3</v>
      </c>
      <c r="B244" s="10">
        <v>0.15457063514148101</v>
      </c>
    </row>
    <row r="245" spans="1:2" x14ac:dyDescent="0.25">
      <c r="A245" s="10" t="s">
        <v>17</v>
      </c>
      <c r="B245" s="10">
        <v>0.14652803141054216</v>
      </c>
    </row>
    <row r="246" spans="1:2" x14ac:dyDescent="0.25">
      <c r="A246" s="10" t="s">
        <v>36</v>
      </c>
      <c r="B246" s="10">
        <v>0.117286786268957</v>
      </c>
    </row>
    <row r="247" spans="1:2" x14ac:dyDescent="0.25">
      <c r="A247" s="10" t="s">
        <v>8</v>
      </c>
      <c r="B247" s="10">
        <v>7.6773158927322477E-2</v>
      </c>
    </row>
    <row r="248" spans="1:2" x14ac:dyDescent="0.25">
      <c r="A248" s="10" t="s">
        <v>14</v>
      </c>
      <c r="B248" s="10">
        <v>5.8935460472493921E-2</v>
      </c>
    </row>
    <row r="249" spans="1:2" x14ac:dyDescent="0.25">
      <c r="A249" s="10" t="s">
        <v>82</v>
      </c>
      <c r="B249" s="10">
        <v>5.0497910204141891E-2</v>
      </c>
    </row>
    <row r="250" spans="1:2" x14ac:dyDescent="0.25">
      <c r="A250" s="10" t="s">
        <v>4</v>
      </c>
      <c r="B250" s="10">
        <v>4.9700186482007233E-2</v>
      </c>
    </row>
    <row r="251" spans="1:2" x14ac:dyDescent="0.25">
      <c r="A251" s="10" t="s">
        <v>10</v>
      </c>
      <c r="B251" s="10">
        <v>4.8147725798315583E-2</v>
      </c>
    </row>
    <row r="252" spans="1:2" x14ac:dyDescent="0.25">
      <c r="A252" s="10" t="s">
        <v>7</v>
      </c>
      <c r="B252" s="10">
        <v>3.6608903253417827E-2</v>
      </c>
    </row>
    <row r="253" spans="1:2" x14ac:dyDescent="0.25">
      <c r="A253" s="10" t="s">
        <v>15</v>
      </c>
      <c r="B253" s="10">
        <v>1.4116438401437234E-2</v>
      </c>
    </row>
    <row r="254" spans="1:2" x14ac:dyDescent="0.25">
      <c r="A254" s="10" t="s">
        <v>11</v>
      </c>
      <c r="B254" s="10">
        <v>1.3998984005243131E-2</v>
      </c>
    </row>
    <row r="255" spans="1:2" x14ac:dyDescent="0.25">
      <c r="A255" s="10" t="s">
        <v>18</v>
      </c>
      <c r="B255" s="10">
        <v>9.7900173593729409E-3</v>
      </c>
    </row>
    <row r="256" spans="1:2" x14ac:dyDescent="0.25">
      <c r="A256" s="10" t="s">
        <v>19</v>
      </c>
      <c r="B256" s="10">
        <v>-4.0000000000000002E-4</v>
      </c>
    </row>
    <row r="257" spans="1:4" x14ac:dyDescent="0.25">
      <c r="A257" s="10" t="s">
        <v>20</v>
      </c>
      <c r="B257" s="10">
        <f>SUM(B243:B256)</f>
        <v>1.0000213964271367</v>
      </c>
    </row>
    <row r="259" spans="1:4" x14ac:dyDescent="0.25">
      <c r="A259" s="11" t="s">
        <v>44</v>
      </c>
      <c r="B259" s="12"/>
    </row>
    <row r="260" spans="1:4" x14ac:dyDescent="0.25">
      <c r="A260" s="13" t="s">
        <v>1</v>
      </c>
      <c r="B260" s="8" t="s">
        <v>2</v>
      </c>
    </row>
    <row r="261" spans="1:4" x14ac:dyDescent="0.25">
      <c r="A261" s="10" t="s">
        <v>36</v>
      </c>
      <c r="B261" s="10">
        <v>0.32715621640874526</v>
      </c>
      <c r="D261" s="22"/>
    </row>
    <row r="262" spans="1:4" x14ac:dyDescent="0.25">
      <c r="A262" s="10" t="s">
        <v>11</v>
      </c>
      <c r="B262" s="10">
        <v>0.19088574023469473</v>
      </c>
      <c r="D262" s="22"/>
    </row>
    <row r="263" spans="1:4" x14ac:dyDescent="0.25">
      <c r="A263" s="10" t="s">
        <v>5</v>
      </c>
      <c r="B263" s="10">
        <v>0.14885021968195705</v>
      </c>
      <c r="D263" s="22"/>
    </row>
    <row r="264" spans="1:4" x14ac:dyDescent="0.25">
      <c r="A264" s="10" t="s">
        <v>17</v>
      </c>
      <c r="B264" s="10">
        <v>9.3708656465686713E-2</v>
      </c>
      <c r="D264" s="22"/>
    </row>
    <row r="265" spans="1:4" x14ac:dyDescent="0.25">
      <c r="A265" s="10" t="s">
        <v>82</v>
      </c>
      <c r="B265" s="10">
        <v>9.2008694290329235E-2</v>
      </c>
      <c r="D265" s="22"/>
    </row>
    <row r="266" spans="1:4" x14ac:dyDescent="0.25">
      <c r="A266" s="10" t="s">
        <v>35</v>
      </c>
      <c r="B266" s="10">
        <v>6.1985796635716205E-2</v>
      </c>
      <c r="D266" s="22"/>
    </row>
    <row r="267" spans="1:4" x14ac:dyDescent="0.25">
      <c r="A267" s="10" t="s">
        <v>18</v>
      </c>
      <c r="B267" s="10">
        <v>3.1961727936617036E-2</v>
      </c>
      <c r="D267" s="22"/>
    </row>
    <row r="268" spans="1:4" x14ac:dyDescent="0.25">
      <c r="A268" s="10" t="s">
        <v>80</v>
      </c>
      <c r="B268" s="10">
        <v>2.8804293018052839E-2</v>
      </c>
      <c r="D268" s="22"/>
    </row>
    <row r="269" spans="1:4" x14ac:dyDescent="0.25">
      <c r="A269" s="10" t="s">
        <v>3</v>
      </c>
      <c r="B269" s="10">
        <v>1.937610595714602E-2</v>
      </c>
      <c r="D269" s="22"/>
    </row>
    <row r="270" spans="1:4" x14ac:dyDescent="0.25">
      <c r="A270" s="10" t="s">
        <v>10</v>
      </c>
      <c r="B270" s="10">
        <v>1.413248469990263E-2</v>
      </c>
      <c r="D270" s="22"/>
    </row>
    <row r="271" spans="1:4" x14ac:dyDescent="0.25">
      <c r="A271" s="10" t="s">
        <v>15</v>
      </c>
      <c r="B271" s="10">
        <v>8.8521626686941524E-3</v>
      </c>
      <c r="D271" s="22"/>
    </row>
    <row r="272" spans="1:4" x14ac:dyDescent="0.25">
      <c r="A272" s="10" t="s">
        <v>19</v>
      </c>
      <c r="B272" s="10">
        <v>-1.77E-2</v>
      </c>
    </row>
    <row r="273" spans="1:2" x14ac:dyDescent="0.25">
      <c r="A273" s="10" t="s">
        <v>20</v>
      </c>
      <c r="B273" s="10">
        <f>SUM(B261:B272)</f>
        <v>1.0000220979975418</v>
      </c>
    </row>
    <row r="275" spans="1:2" x14ac:dyDescent="0.25">
      <c r="A275" s="11" t="s">
        <v>45</v>
      </c>
      <c r="B275" s="12"/>
    </row>
    <row r="276" spans="1:2" x14ac:dyDescent="0.25">
      <c r="A276" s="13" t="s">
        <v>1</v>
      </c>
      <c r="B276" s="8" t="s">
        <v>2</v>
      </c>
    </row>
    <row r="277" spans="1:2" x14ac:dyDescent="0.25">
      <c r="A277" s="10" t="s">
        <v>35</v>
      </c>
      <c r="B277" s="10">
        <v>0.53244199503469436</v>
      </c>
    </row>
    <row r="278" spans="1:2" x14ac:dyDescent="0.25">
      <c r="A278" s="10" t="s">
        <v>3</v>
      </c>
      <c r="B278" s="10">
        <v>0.10143174595406478</v>
      </c>
    </row>
    <row r="279" spans="1:2" x14ac:dyDescent="0.25">
      <c r="A279" s="10" t="s">
        <v>36</v>
      </c>
      <c r="B279" s="10">
        <v>0.1010653569725025</v>
      </c>
    </row>
    <row r="280" spans="1:2" x14ac:dyDescent="0.25">
      <c r="A280" s="10" t="s">
        <v>8</v>
      </c>
      <c r="B280" s="10">
        <v>9.4413915766290282E-2</v>
      </c>
    </row>
    <row r="281" spans="1:2" x14ac:dyDescent="0.25">
      <c r="A281" s="10" t="s">
        <v>11</v>
      </c>
      <c r="B281" s="10">
        <v>5.7348936922946896E-2</v>
      </c>
    </row>
    <row r="282" spans="1:2" x14ac:dyDescent="0.25">
      <c r="A282" s="10" t="s">
        <v>5</v>
      </c>
      <c r="B282" s="10">
        <v>5.39231849848524E-2</v>
      </c>
    </row>
    <row r="283" spans="1:2" x14ac:dyDescent="0.25">
      <c r="A283" s="10" t="s">
        <v>17</v>
      </c>
      <c r="B283" s="10">
        <v>4.3107686460536553E-2</v>
      </c>
    </row>
    <row r="284" spans="1:2" x14ac:dyDescent="0.25">
      <c r="A284" s="10" t="s">
        <v>82</v>
      </c>
      <c r="B284" s="10">
        <v>1.2760748162810247E-2</v>
      </c>
    </row>
    <row r="285" spans="1:2" x14ac:dyDescent="0.25">
      <c r="A285" s="10" t="s">
        <v>18</v>
      </c>
      <c r="B285" s="10">
        <v>4.3151932705158607E-3</v>
      </c>
    </row>
    <row r="286" spans="1:2" x14ac:dyDescent="0.25">
      <c r="A286" s="10" t="s">
        <v>23</v>
      </c>
      <c r="B286" s="10">
        <v>1E-3</v>
      </c>
    </row>
    <row r="287" spans="1:2" x14ac:dyDescent="0.25">
      <c r="A287" s="10" t="s">
        <v>19</v>
      </c>
      <c r="B287" s="10">
        <v>-1.8E-3</v>
      </c>
    </row>
    <row r="288" spans="1:2" x14ac:dyDescent="0.25">
      <c r="A288" s="10" t="s">
        <v>20</v>
      </c>
      <c r="B288" s="10">
        <f>SUM(B277:B287)</f>
        <v>1.0000087635292136</v>
      </c>
    </row>
    <row r="290" spans="1:2" x14ac:dyDescent="0.25">
      <c r="A290" s="11" t="s">
        <v>46</v>
      </c>
      <c r="B290" s="12"/>
    </row>
    <row r="291" spans="1:2" x14ac:dyDescent="0.25">
      <c r="A291" s="13" t="s">
        <v>1</v>
      </c>
      <c r="B291" s="8" t="s">
        <v>2</v>
      </c>
    </row>
    <row r="292" spans="1:2" x14ac:dyDescent="0.25">
      <c r="A292" s="10" t="s">
        <v>11</v>
      </c>
      <c r="B292" s="10">
        <v>0.24296144551784579</v>
      </c>
    </row>
    <row r="293" spans="1:2" x14ac:dyDescent="0.25">
      <c r="A293" s="10" t="s">
        <v>17</v>
      </c>
      <c r="B293" s="10">
        <v>0.157513451218493</v>
      </c>
    </row>
    <row r="294" spans="1:2" x14ac:dyDescent="0.25">
      <c r="A294" s="10" t="s">
        <v>6</v>
      </c>
      <c r="B294" s="10">
        <v>0.12802581778863248</v>
      </c>
    </row>
    <row r="295" spans="1:2" x14ac:dyDescent="0.25">
      <c r="A295" s="10" t="s">
        <v>36</v>
      </c>
      <c r="B295" s="10">
        <v>0.10914449281661769</v>
      </c>
    </row>
    <row r="296" spans="1:2" x14ac:dyDescent="0.25">
      <c r="A296" s="10" t="s">
        <v>14</v>
      </c>
      <c r="B296" s="10">
        <v>9.8654391079205761E-2</v>
      </c>
    </row>
    <row r="297" spans="1:2" x14ac:dyDescent="0.25">
      <c r="A297" s="10" t="s">
        <v>3</v>
      </c>
      <c r="B297" s="10">
        <v>8.0022579314815823E-2</v>
      </c>
    </row>
    <row r="298" spans="1:2" x14ac:dyDescent="0.25">
      <c r="A298" s="10" t="s">
        <v>82</v>
      </c>
      <c r="B298" s="10">
        <v>7.4616258631610657E-2</v>
      </c>
    </row>
    <row r="299" spans="1:2" x14ac:dyDescent="0.25">
      <c r="A299" s="10" t="s">
        <v>15</v>
      </c>
      <c r="B299" s="10">
        <v>6.4552899278613712E-2</v>
      </c>
    </row>
    <row r="300" spans="1:2" x14ac:dyDescent="0.25">
      <c r="A300" s="10" t="s">
        <v>5</v>
      </c>
      <c r="B300" s="10">
        <v>2.487850557577348E-2</v>
      </c>
    </row>
    <row r="301" spans="1:2" x14ac:dyDescent="0.25">
      <c r="A301" s="10" t="s">
        <v>35</v>
      </c>
      <c r="B301" s="10">
        <v>1.7863027691648718E-2</v>
      </c>
    </row>
    <row r="302" spans="1:2" x14ac:dyDescent="0.25">
      <c r="A302" s="10" t="s">
        <v>81</v>
      </c>
      <c r="B302" s="10">
        <v>4.9853125642276052E-3</v>
      </c>
    </row>
    <row r="303" spans="1:2" x14ac:dyDescent="0.25">
      <c r="A303" s="10" t="s">
        <v>39</v>
      </c>
      <c r="B303" s="10">
        <v>6.1463934624281962E-4</v>
      </c>
    </row>
    <row r="304" spans="1:2" x14ac:dyDescent="0.25">
      <c r="A304" s="10" t="s">
        <v>18</v>
      </c>
      <c r="B304" s="10">
        <v>1.2570558557296984E-5</v>
      </c>
    </row>
    <row r="305" spans="1:2" x14ac:dyDescent="0.25">
      <c r="A305" s="10" t="s">
        <v>19</v>
      </c>
      <c r="B305" s="10">
        <v>-3.8E-3</v>
      </c>
    </row>
    <row r="306" spans="1:2" x14ac:dyDescent="0.25">
      <c r="A306" s="10" t="s">
        <v>20</v>
      </c>
      <c r="B306" s="10">
        <f>SUM(B292:B305)</f>
        <v>1.0000453913822847</v>
      </c>
    </row>
    <row r="308" spans="1:2" x14ac:dyDescent="0.25">
      <c r="A308" s="23" t="s">
        <v>47</v>
      </c>
      <c r="B308" s="24"/>
    </row>
    <row r="309" spans="1:2" x14ac:dyDescent="0.25">
      <c r="A309" s="13" t="s">
        <v>1</v>
      </c>
      <c r="B309" s="8" t="s">
        <v>2</v>
      </c>
    </row>
    <row r="310" spans="1:2" x14ac:dyDescent="0.25">
      <c r="A310" s="10" t="s">
        <v>5</v>
      </c>
      <c r="B310" s="10">
        <v>0.2013445437908882</v>
      </c>
    </row>
    <row r="311" spans="1:2" x14ac:dyDescent="0.25">
      <c r="A311" s="10" t="s">
        <v>36</v>
      </c>
      <c r="B311" s="10">
        <v>0.14844737734888216</v>
      </c>
    </row>
    <row r="312" spans="1:2" x14ac:dyDescent="0.25">
      <c r="A312" s="10" t="s">
        <v>11</v>
      </c>
      <c r="B312" s="10">
        <v>0.13702984283142192</v>
      </c>
    </row>
    <row r="313" spans="1:2" x14ac:dyDescent="0.25">
      <c r="A313" s="10" t="s">
        <v>82</v>
      </c>
      <c r="B313" s="10">
        <v>0.10055238545554414</v>
      </c>
    </row>
    <row r="314" spans="1:2" x14ac:dyDescent="0.25">
      <c r="A314" s="10" t="s">
        <v>17</v>
      </c>
      <c r="B314" s="10">
        <v>9.7786254290006841E-2</v>
      </c>
    </row>
    <row r="315" spans="1:2" x14ac:dyDescent="0.25">
      <c r="A315" s="10" t="s">
        <v>6</v>
      </c>
      <c r="B315" s="10">
        <v>8.9043911166939438E-2</v>
      </c>
    </row>
    <row r="316" spans="1:2" x14ac:dyDescent="0.25">
      <c r="A316" s="10" t="s">
        <v>3</v>
      </c>
      <c r="B316" s="10">
        <v>7.9042050660563537E-2</v>
      </c>
    </row>
    <row r="317" spans="1:2" x14ac:dyDescent="0.25">
      <c r="A317" s="10" t="s">
        <v>4</v>
      </c>
      <c r="B317" s="10">
        <v>5.4758452747942596E-2</v>
      </c>
    </row>
    <row r="318" spans="1:2" x14ac:dyDescent="0.25">
      <c r="A318" s="10" t="s">
        <v>10</v>
      </c>
      <c r="B318" s="10">
        <v>3.8798881344273749E-2</v>
      </c>
    </row>
    <row r="319" spans="1:2" x14ac:dyDescent="0.25">
      <c r="A319" s="10" t="s">
        <v>8</v>
      </c>
      <c r="B319" s="10">
        <v>1.8028051145921428E-2</v>
      </c>
    </row>
    <row r="320" spans="1:2" x14ac:dyDescent="0.25">
      <c r="A320" s="10" t="s">
        <v>15</v>
      </c>
      <c r="B320" s="10">
        <v>9.5064891421165545E-3</v>
      </c>
    </row>
    <row r="321" spans="1:2" x14ac:dyDescent="0.25">
      <c r="A321" s="10" t="s">
        <v>7</v>
      </c>
      <c r="B321" s="10">
        <v>8.1945794807434889E-3</v>
      </c>
    </row>
    <row r="322" spans="1:2" x14ac:dyDescent="0.25">
      <c r="A322" s="10" t="s">
        <v>81</v>
      </c>
      <c r="B322" s="10">
        <v>7.3505753415333804E-3</v>
      </c>
    </row>
    <row r="323" spans="1:2" x14ac:dyDescent="0.25">
      <c r="A323" s="10" t="s">
        <v>14</v>
      </c>
      <c r="B323" s="10">
        <v>6.8003295636866346E-3</v>
      </c>
    </row>
    <row r="324" spans="1:2" x14ac:dyDescent="0.25">
      <c r="A324" s="10" t="s">
        <v>9</v>
      </c>
      <c r="B324" s="10">
        <v>2.8531441465826425E-3</v>
      </c>
    </row>
    <row r="325" spans="1:2" x14ac:dyDescent="0.25">
      <c r="A325" s="10" t="s">
        <v>18</v>
      </c>
      <c r="B325" s="10">
        <v>2.2174136694959163E-3</v>
      </c>
    </row>
    <row r="326" spans="1:2" x14ac:dyDescent="0.25">
      <c r="A326" s="10" t="s">
        <v>19</v>
      </c>
      <c r="B326" s="10">
        <v>-1.8E-3</v>
      </c>
    </row>
    <row r="327" spans="1:2" x14ac:dyDescent="0.25">
      <c r="A327" s="10" t="s">
        <v>20</v>
      </c>
      <c r="B327" s="10">
        <f>SUM(B310:B326)</f>
        <v>0.9999542821265428</v>
      </c>
    </row>
    <row r="329" spans="1:2" x14ac:dyDescent="0.25">
      <c r="A329" s="11" t="s">
        <v>48</v>
      </c>
      <c r="B329" s="12"/>
    </row>
    <row r="330" spans="1:2" x14ac:dyDescent="0.25">
      <c r="A330" s="13" t="s">
        <v>1</v>
      </c>
      <c r="B330" s="8" t="s">
        <v>2</v>
      </c>
    </row>
    <row r="331" spans="1:2" x14ac:dyDescent="0.25">
      <c r="A331" s="10" t="s">
        <v>11</v>
      </c>
      <c r="B331" s="10">
        <v>0.2482397910095939</v>
      </c>
    </row>
    <row r="332" spans="1:2" x14ac:dyDescent="0.25">
      <c r="A332" s="10" t="s">
        <v>39</v>
      </c>
      <c r="B332" s="10">
        <v>0.20081231084382559</v>
      </c>
    </row>
    <row r="333" spans="1:2" x14ac:dyDescent="0.25">
      <c r="A333" s="10" t="s">
        <v>36</v>
      </c>
      <c r="B333" s="10">
        <v>0.17723666643937586</v>
      </c>
    </row>
    <row r="334" spans="1:2" x14ac:dyDescent="0.25">
      <c r="A334" s="10" t="s">
        <v>17</v>
      </c>
      <c r="B334" s="10">
        <v>0.15284344517475609</v>
      </c>
    </row>
    <row r="335" spans="1:2" x14ac:dyDescent="0.25">
      <c r="A335" s="10" t="s">
        <v>3</v>
      </c>
      <c r="B335" s="10">
        <v>0.13171151063664321</v>
      </c>
    </row>
    <row r="336" spans="1:2" x14ac:dyDescent="0.25">
      <c r="A336" s="10" t="s">
        <v>5</v>
      </c>
      <c r="B336" s="10">
        <v>6.3414111092490802E-2</v>
      </c>
    </row>
    <row r="337" spans="1:2" x14ac:dyDescent="0.25">
      <c r="A337" s="10" t="s">
        <v>14</v>
      </c>
      <c r="B337" s="10">
        <v>6.058651651989494E-2</v>
      </c>
    </row>
    <row r="338" spans="1:2" x14ac:dyDescent="0.25">
      <c r="A338" s="10" t="s">
        <v>82</v>
      </c>
      <c r="B338" s="10">
        <v>3.9387031494504163E-2</v>
      </c>
    </row>
    <row r="339" spans="1:2" x14ac:dyDescent="0.25">
      <c r="A339" s="10" t="s">
        <v>80</v>
      </c>
      <c r="B339" s="10">
        <v>3.6488120699225066E-2</v>
      </c>
    </row>
    <row r="340" spans="1:2" x14ac:dyDescent="0.25">
      <c r="A340" s="10" t="s">
        <v>8</v>
      </c>
      <c r="B340" s="10">
        <v>2.7284472054320393E-2</v>
      </c>
    </row>
    <row r="341" spans="1:2" x14ac:dyDescent="0.25">
      <c r="A341" s="10" t="s">
        <v>6</v>
      </c>
      <c r="B341" s="10">
        <v>1.0606351788938082E-2</v>
      </c>
    </row>
    <row r="342" spans="1:2" x14ac:dyDescent="0.25">
      <c r="A342" s="10" t="s">
        <v>4</v>
      </c>
      <c r="B342" s="10">
        <v>9.1197626143626337E-3</v>
      </c>
    </row>
    <row r="343" spans="1:2" x14ac:dyDescent="0.25">
      <c r="A343" s="10" t="s">
        <v>22</v>
      </c>
      <c r="B343" s="10">
        <v>9.1172742370860069E-3</v>
      </c>
    </row>
    <row r="344" spans="1:2" x14ac:dyDescent="0.25">
      <c r="A344" s="10" t="s">
        <v>12</v>
      </c>
      <c r="B344" s="10">
        <v>9.0850806657103138E-3</v>
      </c>
    </row>
    <row r="345" spans="1:2" x14ac:dyDescent="0.25">
      <c r="A345" s="10" t="s">
        <v>15</v>
      </c>
      <c r="B345" s="10">
        <v>9.0810633222245477E-3</v>
      </c>
    </row>
    <row r="346" spans="1:2" x14ac:dyDescent="0.25">
      <c r="A346" s="10" t="s">
        <v>7</v>
      </c>
      <c r="B346" s="10">
        <v>6.0665663364338537E-3</v>
      </c>
    </row>
    <row r="347" spans="1:2" x14ac:dyDescent="0.25">
      <c r="A347" s="10" t="s">
        <v>81</v>
      </c>
      <c r="B347" s="10">
        <v>6.0405312703866038E-3</v>
      </c>
    </row>
    <row r="348" spans="1:2" x14ac:dyDescent="0.25">
      <c r="A348" s="10" t="s">
        <v>18</v>
      </c>
      <c r="B348" s="10">
        <v>-0.19751075842677204</v>
      </c>
    </row>
    <row r="349" spans="1:2" x14ac:dyDescent="0.25">
      <c r="A349" s="10" t="s">
        <v>19</v>
      </c>
      <c r="B349" s="10">
        <v>4.0000000000000002E-4</v>
      </c>
    </row>
    <row r="350" spans="1:2" x14ac:dyDescent="0.25">
      <c r="A350" s="10" t="s">
        <v>20</v>
      </c>
      <c r="B350" s="10">
        <f>SUM(B331:B349)</f>
        <v>1.0000098477730002</v>
      </c>
    </row>
    <row r="352" spans="1:2" x14ac:dyDescent="0.25">
      <c r="A352" s="11" t="s">
        <v>49</v>
      </c>
      <c r="B352" s="12"/>
    </row>
    <row r="353" spans="1:2" x14ac:dyDescent="0.25">
      <c r="A353" s="13" t="s">
        <v>1</v>
      </c>
      <c r="B353" s="8" t="s">
        <v>2</v>
      </c>
    </row>
    <row r="354" spans="1:2" x14ac:dyDescent="0.25">
      <c r="A354" s="10" t="s">
        <v>30</v>
      </c>
      <c r="B354" s="10">
        <v>0.99010928914536933</v>
      </c>
    </row>
    <row r="355" spans="1:2" x14ac:dyDescent="0.25">
      <c r="A355" s="10" t="s">
        <v>18</v>
      </c>
      <c r="B355" s="10">
        <v>1.4257775971441511E-2</v>
      </c>
    </row>
    <row r="356" spans="1:2" x14ac:dyDescent="0.25">
      <c r="A356" s="10" t="s">
        <v>19</v>
      </c>
      <c r="B356" s="10">
        <v>-4.4000000000000003E-3</v>
      </c>
    </row>
    <row r="357" spans="1:2" x14ac:dyDescent="0.25">
      <c r="A357" s="10" t="s">
        <v>20</v>
      </c>
      <c r="B357" s="10">
        <f>SUM(B354:B356)</f>
        <v>0.99996706511681088</v>
      </c>
    </row>
    <row r="359" spans="1:2" x14ac:dyDescent="0.25">
      <c r="A359" s="11" t="s">
        <v>50</v>
      </c>
      <c r="B359" s="12"/>
    </row>
    <row r="360" spans="1:2" x14ac:dyDescent="0.25">
      <c r="A360" s="13" t="s">
        <v>1</v>
      </c>
      <c r="B360" s="8" t="s">
        <v>2</v>
      </c>
    </row>
    <row r="361" spans="1:2" x14ac:dyDescent="0.25">
      <c r="A361" s="10" t="s">
        <v>30</v>
      </c>
      <c r="B361" s="10">
        <v>0.96475448436625477</v>
      </c>
    </row>
    <row r="362" spans="1:2" x14ac:dyDescent="0.25">
      <c r="A362" s="10" t="s">
        <v>18</v>
      </c>
      <c r="B362" s="10">
        <v>2.611787050810763E-2</v>
      </c>
    </row>
    <row r="363" spans="1:2" x14ac:dyDescent="0.25">
      <c r="A363" s="10" t="s">
        <v>19</v>
      </c>
      <c r="B363" s="10">
        <v>9.1000000000000004E-3</v>
      </c>
    </row>
    <row r="364" spans="1:2" x14ac:dyDescent="0.25">
      <c r="A364" s="10" t="s">
        <v>20</v>
      </c>
      <c r="B364" s="10">
        <f>SUM(B361:B363)</f>
        <v>0.99997235487436242</v>
      </c>
    </row>
    <row r="366" spans="1:2" x14ac:dyDescent="0.25">
      <c r="A366" s="11" t="s">
        <v>51</v>
      </c>
      <c r="B366" s="12"/>
    </row>
    <row r="367" spans="1:2" x14ac:dyDescent="0.25">
      <c r="A367" s="13" t="s">
        <v>1</v>
      </c>
      <c r="B367" s="8" t="s">
        <v>2</v>
      </c>
    </row>
    <row r="368" spans="1:2" x14ac:dyDescent="0.25">
      <c r="A368" s="10" t="s">
        <v>30</v>
      </c>
      <c r="B368" s="10">
        <v>0.9649138154342114</v>
      </c>
    </row>
    <row r="369" spans="1:2" x14ac:dyDescent="0.25">
      <c r="A369" s="10" t="s">
        <v>18</v>
      </c>
      <c r="B369" s="10">
        <v>3.2364953276002167E-2</v>
      </c>
    </row>
    <row r="370" spans="1:2" x14ac:dyDescent="0.25">
      <c r="A370" s="10" t="s">
        <v>19</v>
      </c>
      <c r="B370" s="10">
        <v>2.7000000000000001E-3</v>
      </c>
    </row>
    <row r="371" spans="1:2" x14ac:dyDescent="0.25">
      <c r="A371" s="10" t="s">
        <v>20</v>
      </c>
      <c r="B371" s="10">
        <f>SUM(B368:B370)</f>
        <v>0.99997876871021363</v>
      </c>
    </row>
    <row r="373" spans="1:2" x14ac:dyDescent="0.25">
      <c r="A373" s="11" t="s">
        <v>52</v>
      </c>
      <c r="B373" s="12"/>
    </row>
    <row r="374" spans="1:2" x14ac:dyDescent="0.25">
      <c r="A374" s="13" t="s">
        <v>1</v>
      </c>
      <c r="B374" s="8" t="s">
        <v>2</v>
      </c>
    </row>
    <row r="375" spans="1:2" x14ac:dyDescent="0.25">
      <c r="A375" s="10" t="s">
        <v>3</v>
      </c>
      <c r="B375" s="10">
        <v>0.20470462378647214</v>
      </c>
    </row>
    <row r="376" spans="1:2" x14ac:dyDescent="0.25">
      <c r="A376" s="10" t="s">
        <v>7</v>
      </c>
      <c r="B376" s="10">
        <v>0.12445359479710011</v>
      </c>
    </row>
    <row r="377" spans="1:2" x14ac:dyDescent="0.25">
      <c r="A377" s="10" t="s">
        <v>5</v>
      </c>
      <c r="B377" s="10">
        <v>0.11455596828858328</v>
      </c>
    </row>
    <row r="378" spans="1:2" x14ac:dyDescent="0.25">
      <c r="A378" s="10" t="s">
        <v>4</v>
      </c>
      <c r="B378" s="10">
        <v>9.665407864019214E-2</v>
      </c>
    </row>
    <row r="379" spans="1:2" x14ac:dyDescent="0.25">
      <c r="A379" s="10" t="s">
        <v>14</v>
      </c>
      <c r="B379" s="10">
        <v>9.3251357926509168E-2</v>
      </c>
    </row>
    <row r="380" spans="1:2" x14ac:dyDescent="0.25">
      <c r="A380" s="10" t="s">
        <v>11</v>
      </c>
      <c r="B380" s="10">
        <v>9.2830865670197826E-2</v>
      </c>
    </row>
    <row r="381" spans="1:2" x14ac:dyDescent="0.25">
      <c r="A381" s="10" t="s">
        <v>9</v>
      </c>
      <c r="B381" s="10">
        <v>6.7533002127765682E-2</v>
      </c>
    </row>
    <row r="382" spans="1:2" x14ac:dyDescent="0.25">
      <c r="A382" s="10" t="s">
        <v>6</v>
      </c>
      <c r="B382" s="10">
        <v>6.4428838888252044E-2</v>
      </c>
    </row>
    <row r="383" spans="1:2" x14ac:dyDescent="0.25">
      <c r="A383" s="10" t="s">
        <v>13</v>
      </c>
      <c r="B383" s="10">
        <v>4.3429306663538864E-2</v>
      </c>
    </row>
    <row r="384" spans="1:2" x14ac:dyDescent="0.25">
      <c r="A384" s="10" t="s">
        <v>10</v>
      </c>
      <c r="B384" s="10">
        <v>4.1495918660341996E-2</v>
      </c>
    </row>
    <row r="385" spans="1:2" x14ac:dyDescent="0.25">
      <c r="A385" s="10" t="s">
        <v>17</v>
      </c>
      <c r="B385" s="10">
        <v>3.0345068561936084E-2</v>
      </c>
    </row>
    <row r="386" spans="1:2" x14ac:dyDescent="0.25">
      <c r="A386" s="10" t="s">
        <v>15</v>
      </c>
      <c r="B386" s="10">
        <v>1.911309685764203E-2</v>
      </c>
    </row>
    <row r="387" spans="1:2" x14ac:dyDescent="0.25">
      <c r="A387" s="10" t="s">
        <v>18</v>
      </c>
      <c r="B387" s="10">
        <v>9.9162394169909265E-3</v>
      </c>
    </row>
    <row r="388" spans="1:2" x14ac:dyDescent="0.25">
      <c r="A388" s="10" t="s">
        <v>19</v>
      </c>
      <c r="B388" s="10">
        <v>-2.7000000000000001E-3</v>
      </c>
    </row>
    <row r="389" spans="1:2" x14ac:dyDescent="0.25">
      <c r="A389" s="10" t="s">
        <v>20</v>
      </c>
      <c r="B389" s="10">
        <f>SUM(B375:B388)</f>
        <v>1.0000119602855222</v>
      </c>
    </row>
    <row r="391" spans="1:2" x14ac:dyDescent="0.25">
      <c r="A391" s="11" t="s">
        <v>53</v>
      </c>
      <c r="B391" s="12"/>
    </row>
    <row r="392" spans="1:2" x14ac:dyDescent="0.25">
      <c r="A392" s="13" t="s">
        <v>1</v>
      </c>
      <c r="B392" s="8" t="s">
        <v>2</v>
      </c>
    </row>
    <row r="393" spans="1:2" x14ac:dyDescent="0.25">
      <c r="A393" s="10" t="s">
        <v>30</v>
      </c>
      <c r="B393" s="10">
        <v>0.96677537797516111</v>
      </c>
    </row>
    <row r="394" spans="1:2" x14ac:dyDescent="0.25">
      <c r="A394" s="10" t="s">
        <v>18</v>
      </c>
      <c r="B394" s="10">
        <v>3.3441392216495704E-2</v>
      </c>
    </row>
    <row r="395" spans="1:2" x14ac:dyDescent="0.25">
      <c r="A395" s="10" t="s">
        <v>19</v>
      </c>
      <c r="B395" s="10">
        <v>-2.0000000000000001E-4</v>
      </c>
    </row>
    <row r="396" spans="1:2" x14ac:dyDescent="0.25">
      <c r="A396" s="10" t="s">
        <v>20</v>
      </c>
      <c r="B396" s="10">
        <f>SUM(B393:B395)</f>
        <v>1.0000167701916569</v>
      </c>
    </row>
    <row r="397" spans="1:2" s="21" customFormat="1" ht="47.25" customHeight="1" x14ac:dyDescent="0.25">
      <c r="A397" s="25" t="s">
        <v>54</v>
      </c>
      <c r="B397" s="25"/>
    </row>
    <row r="399" spans="1:2" x14ac:dyDescent="0.25">
      <c r="A399" s="26" t="s">
        <v>55</v>
      </c>
      <c r="B399" s="27"/>
    </row>
    <row r="400" spans="1:2" x14ac:dyDescent="0.25">
      <c r="A400" s="13" t="s">
        <v>1</v>
      </c>
      <c r="B400" s="8" t="s">
        <v>2</v>
      </c>
    </row>
    <row r="401" spans="1:2" x14ac:dyDescent="0.25">
      <c r="A401" s="10" t="s">
        <v>36</v>
      </c>
      <c r="B401" s="10">
        <v>0.47708527261002287</v>
      </c>
    </row>
    <row r="402" spans="1:2" x14ac:dyDescent="0.25">
      <c r="A402" s="10" t="s">
        <v>5</v>
      </c>
      <c r="B402" s="10">
        <v>0.24280888681458274</v>
      </c>
    </row>
    <row r="403" spans="1:2" x14ac:dyDescent="0.25">
      <c r="A403" s="10" t="s">
        <v>17</v>
      </c>
      <c r="B403" s="10">
        <v>0.12835926206959941</v>
      </c>
    </row>
    <row r="404" spans="1:2" x14ac:dyDescent="0.25">
      <c r="A404" s="10" t="s">
        <v>82</v>
      </c>
      <c r="B404" s="10">
        <v>8.0148760456876106E-2</v>
      </c>
    </row>
    <row r="405" spans="1:2" x14ac:dyDescent="0.25">
      <c r="A405" s="10" t="s">
        <v>18</v>
      </c>
      <c r="B405" s="10">
        <v>3.1793630868184222E-2</v>
      </c>
    </row>
    <row r="406" spans="1:2" x14ac:dyDescent="0.25">
      <c r="A406" s="10" t="s">
        <v>3</v>
      </c>
      <c r="B406" s="10">
        <v>2.5620969804837093E-2</v>
      </c>
    </row>
    <row r="407" spans="1:2" x14ac:dyDescent="0.25">
      <c r="A407" s="10" t="s">
        <v>35</v>
      </c>
      <c r="B407" s="10">
        <v>1.4026238213379425E-2</v>
      </c>
    </row>
    <row r="408" spans="1:2" x14ac:dyDescent="0.25">
      <c r="A408" s="10" t="s">
        <v>19</v>
      </c>
      <c r="B408" s="10">
        <v>2.0000000000000001E-4</v>
      </c>
    </row>
    <row r="409" spans="1:2" x14ac:dyDescent="0.25">
      <c r="A409" s="10" t="s">
        <v>20</v>
      </c>
      <c r="B409" s="10">
        <f>SUM(B401:B408)</f>
        <v>1.000043020837482</v>
      </c>
    </row>
    <row r="411" spans="1:2" x14ac:dyDescent="0.25">
      <c r="A411" s="26" t="s">
        <v>56</v>
      </c>
      <c r="B411" s="27"/>
    </row>
    <row r="412" spans="1:2" x14ac:dyDescent="0.25">
      <c r="A412" s="13" t="s">
        <v>1</v>
      </c>
      <c r="B412" s="8" t="s">
        <v>2</v>
      </c>
    </row>
    <row r="413" spans="1:2" x14ac:dyDescent="0.25">
      <c r="A413" s="10" t="s">
        <v>30</v>
      </c>
      <c r="B413" s="10">
        <v>0.99675051003413107</v>
      </c>
    </row>
    <row r="414" spans="1:2" x14ac:dyDescent="0.25">
      <c r="A414" s="10" t="s">
        <v>18</v>
      </c>
      <c r="B414" s="10">
        <v>6.5463998207625556E-3</v>
      </c>
    </row>
    <row r="415" spans="1:2" x14ac:dyDescent="0.25">
      <c r="A415" s="10" t="s">
        <v>19</v>
      </c>
      <c r="B415" s="10">
        <v>-3.3E-3</v>
      </c>
    </row>
    <row r="416" spans="1:2" x14ac:dyDescent="0.25">
      <c r="A416" s="10" t="s">
        <v>20</v>
      </c>
      <c r="B416" s="10">
        <f>SUM(B413:B415)</f>
        <v>0.99999690985489365</v>
      </c>
    </row>
    <row r="418" spans="1:2" x14ac:dyDescent="0.25">
      <c r="A418" s="26" t="s">
        <v>57</v>
      </c>
      <c r="B418" s="27"/>
    </row>
    <row r="419" spans="1:2" x14ac:dyDescent="0.25">
      <c r="A419" s="13" t="s">
        <v>1</v>
      </c>
      <c r="B419" s="8" t="s">
        <v>2</v>
      </c>
    </row>
    <row r="420" spans="1:2" x14ac:dyDescent="0.25">
      <c r="A420" s="10" t="s">
        <v>30</v>
      </c>
      <c r="B420" s="10">
        <v>0.97818140195691283</v>
      </c>
    </row>
    <row r="421" spans="1:2" x14ac:dyDescent="0.25">
      <c r="A421" s="10" t="s">
        <v>18</v>
      </c>
      <c r="B421" s="10">
        <v>3.8441285457389653E-2</v>
      </c>
    </row>
    <row r="422" spans="1:2" x14ac:dyDescent="0.25">
      <c r="A422" s="10" t="s">
        <v>19</v>
      </c>
      <c r="B422" s="10">
        <v>-1.66E-2</v>
      </c>
    </row>
    <row r="423" spans="1:2" x14ac:dyDescent="0.25">
      <c r="A423" s="10" t="s">
        <v>20</v>
      </c>
      <c r="B423" s="10">
        <f>SUM(B420:B422)</f>
        <v>1.0000226874143026</v>
      </c>
    </row>
    <row r="425" spans="1:2" x14ac:dyDescent="0.25">
      <c r="A425" s="26" t="s">
        <v>58</v>
      </c>
      <c r="B425" s="27"/>
    </row>
    <row r="426" spans="1:2" x14ac:dyDescent="0.25">
      <c r="A426" s="13" t="s">
        <v>1</v>
      </c>
      <c r="B426" s="8" t="s">
        <v>2</v>
      </c>
    </row>
    <row r="427" spans="1:2" x14ac:dyDescent="0.25">
      <c r="A427" s="10" t="s">
        <v>18</v>
      </c>
      <c r="B427" s="10">
        <v>0.78331515323562717</v>
      </c>
    </row>
    <row r="428" spans="1:2" x14ac:dyDescent="0.25">
      <c r="A428" s="10" t="s">
        <v>59</v>
      </c>
      <c r="B428" s="10">
        <v>0.21928797486143808</v>
      </c>
    </row>
    <row r="429" spans="1:2" x14ac:dyDescent="0.25">
      <c r="A429" s="10" t="s">
        <v>19</v>
      </c>
      <c r="B429" s="10">
        <v>-2.5999999999999999E-3</v>
      </c>
    </row>
    <row r="430" spans="1:2" x14ac:dyDescent="0.25">
      <c r="A430" s="10" t="s">
        <v>20</v>
      </c>
      <c r="B430" s="10">
        <f>SUM(B427:B429)</f>
        <v>1.0000031280970654</v>
      </c>
    </row>
    <row r="432" spans="1:2" x14ac:dyDescent="0.25">
      <c r="A432" s="26" t="s">
        <v>60</v>
      </c>
      <c r="B432" s="27"/>
    </row>
    <row r="433" spans="1:2" x14ac:dyDescent="0.25">
      <c r="A433" s="13" t="s">
        <v>1</v>
      </c>
      <c r="B433" s="8" t="s">
        <v>2</v>
      </c>
    </row>
    <row r="434" spans="1:2" x14ac:dyDescent="0.25">
      <c r="A434" s="10" t="s">
        <v>35</v>
      </c>
      <c r="B434" s="10">
        <v>0.99668759633196113</v>
      </c>
    </row>
    <row r="435" spans="1:2" x14ac:dyDescent="0.25">
      <c r="A435" s="10" t="s">
        <v>18</v>
      </c>
      <c r="B435" s="10">
        <v>2.5746797061120099E-3</v>
      </c>
    </row>
    <row r="436" spans="1:2" x14ac:dyDescent="0.25">
      <c r="A436" s="10" t="s">
        <v>19</v>
      </c>
      <c r="B436" s="10">
        <v>6.9999999999999999E-4</v>
      </c>
    </row>
    <row r="437" spans="1:2" x14ac:dyDescent="0.25">
      <c r="A437" s="10" t="s">
        <v>20</v>
      </c>
      <c r="B437" s="10">
        <f>SUM(B434:B436)</f>
        <v>0.99996227603807319</v>
      </c>
    </row>
    <row r="439" spans="1:2" x14ac:dyDescent="0.25">
      <c r="A439" s="26" t="s">
        <v>61</v>
      </c>
      <c r="B439" s="27"/>
    </row>
    <row r="440" spans="1:2" x14ac:dyDescent="0.25">
      <c r="A440" s="13" t="s">
        <v>1</v>
      </c>
      <c r="B440" s="8" t="s">
        <v>2</v>
      </c>
    </row>
    <row r="441" spans="1:2" x14ac:dyDescent="0.25">
      <c r="A441" s="10" t="s">
        <v>18</v>
      </c>
      <c r="B441" s="10">
        <v>0.26015777734801188</v>
      </c>
    </row>
    <row r="442" spans="1:2" x14ac:dyDescent="0.25">
      <c r="A442" s="10" t="s">
        <v>3</v>
      </c>
      <c r="B442" s="10">
        <v>0.22102586264127416</v>
      </c>
    </row>
    <row r="443" spans="1:2" x14ac:dyDescent="0.25">
      <c r="A443" s="10" t="s">
        <v>4</v>
      </c>
      <c r="B443" s="10">
        <v>0.12094809837928407</v>
      </c>
    </row>
    <row r="444" spans="1:2" x14ac:dyDescent="0.25">
      <c r="A444" s="10" t="s">
        <v>5</v>
      </c>
      <c r="B444" s="10">
        <v>0.10809535811100464</v>
      </c>
    </row>
    <row r="445" spans="1:2" x14ac:dyDescent="0.25">
      <c r="A445" s="10" t="s">
        <v>7</v>
      </c>
      <c r="B445" s="10">
        <v>0.10806810742024282</v>
      </c>
    </row>
    <row r="446" spans="1:2" x14ac:dyDescent="0.25">
      <c r="A446" s="10" t="s">
        <v>17</v>
      </c>
      <c r="B446" s="10">
        <v>7.0690965470534564E-2</v>
      </c>
    </row>
    <row r="447" spans="1:2" x14ac:dyDescent="0.25">
      <c r="A447" s="10" t="s">
        <v>16</v>
      </c>
      <c r="B447" s="10">
        <v>5.7011302665184935E-2</v>
      </c>
    </row>
    <row r="448" spans="1:2" x14ac:dyDescent="0.25">
      <c r="A448" s="10" t="s">
        <v>10</v>
      </c>
      <c r="B448" s="10">
        <v>3.4679311696967322E-2</v>
      </c>
    </row>
    <row r="449" spans="1:2" x14ac:dyDescent="0.25">
      <c r="A449" s="10" t="s">
        <v>22</v>
      </c>
      <c r="B449" s="10">
        <v>6.5413649255231946E-3</v>
      </c>
    </row>
    <row r="450" spans="1:2" x14ac:dyDescent="0.25">
      <c r="A450" s="10" t="s">
        <v>12</v>
      </c>
      <c r="B450" s="10">
        <v>3.8425023678080065E-3</v>
      </c>
    </row>
    <row r="451" spans="1:2" x14ac:dyDescent="0.25">
      <c r="A451" s="10" t="s">
        <v>26</v>
      </c>
      <c r="B451" s="10">
        <v>3.0554597857537602E-3</v>
      </c>
    </row>
    <row r="452" spans="1:2" x14ac:dyDescent="0.25">
      <c r="A452" s="10" t="s">
        <v>19</v>
      </c>
      <c r="B452" s="10">
        <v>5.8999999999999999E-3</v>
      </c>
    </row>
    <row r="453" spans="1:2" x14ac:dyDescent="0.25">
      <c r="A453" s="10" t="s">
        <v>20</v>
      </c>
      <c r="B453" s="10">
        <f>SUM(B441:B452)</f>
        <v>1.0000161108115895</v>
      </c>
    </row>
    <row r="455" spans="1:2" x14ac:dyDescent="0.25">
      <c r="A455" s="26" t="s">
        <v>62</v>
      </c>
      <c r="B455" s="27"/>
    </row>
    <row r="456" spans="1:2" x14ac:dyDescent="0.25">
      <c r="A456" s="13" t="s">
        <v>1</v>
      </c>
      <c r="B456" s="8" t="s">
        <v>2</v>
      </c>
    </row>
    <row r="457" spans="1:2" x14ac:dyDescent="0.25">
      <c r="A457" s="10" t="s">
        <v>18</v>
      </c>
      <c r="B457" s="10">
        <v>0.27503920964056794</v>
      </c>
    </row>
    <row r="458" spans="1:2" x14ac:dyDescent="0.25">
      <c r="A458" s="10" t="s">
        <v>36</v>
      </c>
      <c r="B458" s="10">
        <v>0.21843862240998194</v>
      </c>
    </row>
    <row r="459" spans="1:2" x14ac:dyDescent="0.25">
      <c r="A459" s="10" t="s">
        <v>11</v>
      </c>
      <c r="B459" s="10">
        <v>0.14582189750937424</v>
      </c>
    </row>
    <row r="460" spans="1:2" x14ac:dyDescent="0.25">
      <c r="A460" s="10" t="s">
        <v>59</v>
      </c>
      <c r="B460" s="10">
        <v>0.12602853644561701</v>
      </c>
    </row>
    <row r="461" spans="1:2" x14ac:dyDescent="0.25">
      <c r="A461" s="10" t="s">
        <v>5</v>
      </c>
      <c r="B461" s="10">
        <v>0.11912883218201414</v>
      </c>
    </row>
    <row r="462" spans="1:2" x14ac:dyDescent="0.25">
      <c r="A462" s="10" t="s">
        <v>3</v>
      </c>
      <c r="B462" s="10">
        <v>0.11829837928710024</v>
      </c>
    </row>
    <row r="463" spans="1:2" x14ac:dyDescent="0.25">
      <c r="A463" s="10" t="s">
        <v>19</v>
      </c>
      <c r="B463" s="10">
        <v>-2.8E-3</v>
      </c>
    </row>
    <row r="464" spans="1:2" x14ac:dyDescent="0.25">
      <c r="A464" s="10" t="s">
        <v>20</v>
      </c>
      <c r="B464" s="10">
        <f>SUM(B457:B463)</f>
        <v>0.99995547747465541</v>
      </c>
    </row>
    <row r="466" spans="1:2" x14ac:dyDescent="0.25">
      <c r="A466" s="26" t="s">
        <v>63</v>
      </c>
      <c r="B466" s="27"/>
    </row>
    <row r="467" spans="1:2" x14ac:dyDescent="0.25">
      <c r="A467" s="13" t="s">
        <v>1</v>
      </c>
      <c r="B467" s="8" t="s">
        <v>2</v>
      </c>
    </row>
    <row r="468" spans="1:2" x14ac:dyDescent="0.25">
      <c r="A468" s="10" t="s">
        <v>18</v>
      </c>
      <c r="B468" s="10">
        <v>0.2623816417264907</v>
      </c>
    </row>
    <row r="469" spans="1:2" x14ac:dyDescent="0.25">
      <c r="A469" s="10" t="s">
        <v>36</v>
      </c>
      <c r="B469" s="10">
        <v>0.21228757215914273</v>
      </c>
    </row>
    <row r="470" spans="1:2" x14ac:dyDescent="0.25">
      <c r="A470" s="10" t="s">
        <v>5</v>
      </c>
      <c r="B470" s="10">
        <v>0.15620975683488741</v>
      </c>
    </row>
    <row r="471" spans="1:2" x14ac:dyDescent="0.25">
      <c r="A471" s="10" t="s">
        <v>3</v>
      </c>
      <c r="B471" s="10">
        <v>0.14192568219129784</v>
      </c>
    </row>
    <row r="472" spans="1:2" x14ac:dyDescent="0.25">
      <c r="A472" s="10" t="s">
        <v>59</v>
      </c>
      <c r="B472" s="10">
        <v>0.1181552373327982</v>
      </c>
    </row>
    <row r="473" spans="1:2" x14ac:dyDescent="0.25">
      <c r="A473" s="10" t="s">
        <v>11</v>
      </c>
      <c r="B473" s="10">
        <v>0.11187597181860703</v>
      </c>
    </row>
    <row r="474" spans="1:2" x14ac:dyDescent="0.25">
      <c r="A474" s="10" t="s">
        <v>19</v>
      </c>
      <c r="B474" s="10">
        <v>-2.8E-3</v>
      </c>
    </row>
    <row r="475" spans="1:2" x14ac:dyDescent="0.25">
      <c r="A475" s="10" t="s">
        <v>20</v>
      </c>
      <c r="B475" s="10">
        <f>SUM(B468:B474)</f>
        <v>1.0000358620632241</v>
      </c>
    </row>
    <row r="477" spans="1:2" x14ac:dyDescent="0.25">
      <c r="A477" s="26" t="s">
        <v>64</v>
      </c>
      <c r="B477" s="27"/>
    </row>
    <row r="478" spans="1:2" x14ac:dyDescent="0.25">
      <c r="A478" s="13" t="s">
        <v>1</v>
      </c>
      <c r="B478" s="8" t="s">
        <v>2</v>
      </c>
    </row>
    <row r="479" spans="1:2" x14ac:dyDescent="0.25">
      <c r="A479" s="10" t="s">
        <v>36</v>
      </c>
      <c r="B479" s="10">
        <v>0.33370467665643389</v>
      </c>
    </row>
    <row r="480" spans="1:2" x14ac:dyDescent="0.25">
      <c r="A480" s="10" t="s">
        <v>11</v>
      </c>
      <c r="B480" s="10">
        <v>0.17982487477155709</v>
      </c>
    </row>
    <row r="481" spans="1:4" x14ac:dyDescent="0.25">
      <c r="A481" s="10" t="s">
        <v>5</v>
      </c>
      <c r="B481" s="10">
        <v>0.14756985467395528</v>
      </c>
    </row>
    <row r="482" spans="1:4" x14ac:dyDescent="0.25">
      <c r="A482" s="10" t="s">
        <v>59</v>
      </c>
      <c r="B482" s="10">
        <v>0.13113922003040829</v>
      </c>
    </row>
    <row r="483" spans="1:4" x14ac:dyDescent="0.25">
      <c r="A483" s="10" t="s">
        <v>18</v>
      </c>
      <c r="B483" s="10">
        <v>0.11244724692438915</v>
      </c>
    </row>
    <row r="484" spans="1:4" x14ac:dyDescent="0.25">
      <c r="A484" s="10" t="s">
        <v>3</v>
      </c>
      <c r="B484" s="10">
        <v>9.802760532177035E-2</v>
      </c>
    </row>
    <row r="485" spans="1:4" x14ac:dyDescent="0.25">
      <c r="A485" s="10" t="s">
        <v>19</v>
      </c>
      <c r="B485" s="10">
        <v>-2.7000000000000001E-3</v>
      </c>
    </row>
    <row r="486" spans="1:4" x14ac:dyDescent="0.25">
      <c r="A486" s="10" t="s">
        <v>20</v>
      </c>
      <c r="B486" s="10">
        <f>SUM(B479:B485)</f>
        <v>1.000013478378514</v>
      </c>
    </row>
    <row r="488" spans="1:4" x14ac:dyDescent="0.25">
      <c r="A488" s="26" t="s">
        <v>65</v>
      </c>
      <c r="B488" s="27"/>
    </row>
    <row r="489" spans="1:4" x14ac:dyDescent="0.25">
      <c r="A489" s="13" t="s">
        <v>1</v>
      </c>
      <c r="B489" s="8" t="s">
        <v>2</v>
      </c>
    </row>
    <row r="490" spans="1:4" x14ac:dyDescent="0.25">
      <c r="A490" s="10" t="s">
        <v>36</v>
      </c>
      <c r="B490" s="10">
        <v>0.42843682663836052</v>
      </c>
      <c r="D490" s="22"/>
    </row>
    <row r="491" spans="1:4" x14ac:dyDescent="0.25">
      <c r="A491" s="10" t="s">
        <v>11</v>
      </c>
      <c r="B491" s="10">
        <v>0.22075191402663155</v>
      </c>
      <c r="D491" s="22"/>
    </row>
    <row r="492" spans="1:4" x14ac:dyDescent="0.25">
      <c r="A492" s="10" t="s">
        <v>17</v>
      </c>
      <c r="B492" s="10">
        <v>0.16643666425650586</v>
      </c>
      <c r="D492" s="22"/>
    </row>
    <row r="493" spans="1:4" x14ac:dyDescent="0.25">
      <c r="A493" s="10" t="s">
        <v>3</v>
      </c>
      <c r="B493" s="10">
        <v>0.10905629379643966</v>
      </c>
      <c r="D493" s="22"/>
    </row>
    <row r="494" spans="1:4" x14ac:dyDescent="0.25">
      <c r="A494" s="10" t="s">
        <v>80</v>
      </c>
      <c r="B494" s="10">
        <v>3.6508737243357237E-2</v>
      </c>
      <c r="D494" s="22"/>
    </row>
    <row r="495" spans="1:4" x14ac:dyDescent="0.25">
      <c r="A495" s="10" t="s">
        <v>5</v>
      </c>
      <c r="B495" s="10">
        <v>2.4583204588728834E-2</v>
      </c>
      <c r="D495" s="22"/>
    </row>
    <row r="496" spans="1:4" x14ac:dyDescent="0.25">
      <c r="A496" s="10" t="s">
        <v>18</v>
      </c>
      <c r="B496" s="10">
        <v>2.4455853003047978E-2</v>
      </c>
      <c r="D496" s="22"/>
    </row>
    <row r="497" spans="1:4" x14ac:dyDescent="0.25">
      <c r="A497" s="10" t="s">
        <v>7</v>
      </c>
      <c r="B497" s="10">
        <v>4.0858931915288164E-3</v>
      </c>
      <c r="D497" s="22"/>
    </row>
    <row r="498" spans="1:4" x14ac:dyDescent="0.25">
      <c r="A498" s="10" t="s">
        <v>19</v>
      </c>
      <c r="B498" s="10">
        <v>-1.43E-2</v>
      </c>
    </row>
    <row r="499" spans="1:4" x14ac:dyDescent="0.25">
      <c r="A499" s="10" t="s">
        <v>20</v>
      </c>
      <c r="B499" s="10">
        <f>SUM(B490:B498)</f>
        <v>1.0000153867446004</v>
      </c>
    </row>
    <row r="501" spans="1:4" x14ac:dyDescent="0.25">
      <c r="A501" s="26" t="s">
        <v>66</v>
      </c>
      <c r="B501" s="27"/>
    </row>
    <row r="502" spans="1:4" x14ac:dyDescent="0.25">
      <c r="A502" s="13" t="s">
        <v>1</v>
      </c>
      <c r="B502" s="8" t="s">
        <v>2</v>
      </c>
    </row>
    <row r="503" spans="1:4" x14ac:dyDescent="0.25">
      <c r="A503" s="10" t="s">
        <v>36</v>
      </c>
      <c r="B503" s="10">
        <v>0.38189276532542737</v>
      </c>
    </row>
    <row r="504" spans="1:4" x14ac:dyDescent="0.25">
      <c r="A504" s="10" t="s">
        <v>18</v>
      </c>
      <c r="B504" s="10">
        <v>0.18110969514574182</v>
      </c>
    </row>
    <row r="505" spans="1:4" x14ac:dyDescent="0.25">
      <c r="A505" s="10" t="s">
        <v>15</v>
      </c>
      <c r="B505" s="10">
        <v>0.13647846303893016</v>
      </c>
    </row>
    <row r="506" spans="1:4" x14ac:dyDescent="0.25">
      <c r="A506" s="10" t="s">
        <v>17</v>
      </c>
      <c r="B506" s="10">
        <v>0.12709805240755417</v>
      </c>
    </row>
    <row r="507" spans="1:4" x14ac:dyDescent="0.25">
      <c r="A507" s="10" t="s">
        <v>5</v>
      </c>
      <c r="B507" s="10">
        <v>3.6809723830601181E-2</v>
      </c>
    </row>
    <row r="508" spans="1:4" x14ac:dyDescent="0.25">
      <c r="A508" s="10" t="s">
        <v>3</v>
      </c>
      <c r="B508" s="10">
        <v>3.5477476092698967E-2</v>
      </c>
    </row>
    <row r="509" spans="1:4" x14ac:dyDescent="0.25">
      <c r="A509" s="10" t="s">
        <v>4</v>
      </c>
      <c r="B509" s="10">
        <v>2.5065859153911046E-2</v>
      </c>
    </row>
    <row r="510" spans="1:4" x14ac:dyDescent="0.25">
      <c r="A510" s="10" t="s">
        <v>11</v>
      </c>
      <c r="B510" s="10">
        <v>1.290300132928136E-2</v>
      </c>
    </row>
    <row r="511" spans="1:4" x14ac:dyDescent="0.25">
      <c r="A511" s="10" t="s">
        <v>9</v>
      </c>
      <c r="B511" s="10">
        <v>1.2390663349244666E-2</v>
      </c>
    </row>
    <row r="512" spans="1:4" x14ac:dyDescent="0.25">
      <c r="A512" s="10" t="s">
        <v>10</v>
      </c>
      <c r="B512" s="10">
        <v>9.3772111530105763E-3</v>
      </c>
    </row>
    <row r="513" spans="1:2" x14ac:dyDescent="0.25">
      <c r="A513" s="10" t="s">
        <v>14</v>
      </c>
      <c r="B513" s="10">
        <v>8.7387893203290483E-3</v>
      </c>
    </row>
    <row r="514" spans="1:2" x14ac:dyDescent="0.25">
      <c r="A514" s="10" t="s">
        <v>6</v>
      </c>
      <c r="B514" s="10">
        <v>8.3134876327802514E-3</v>
      </c>
    </row>
    <row r="515" spans="1:2" x14ac:dyDescent="0.25">
      <c r="A515" s="10" t="s">
        <v>7</v>
      </c>
      <c r="B515" s="10">
        <v>7.5477522263964524E-3</v>
      </c>
    </row>
    <row r="516" spans="1:2" x14ac:dyDescent="0.25">
      <c r="A516" s="10" t="s">
        <v>81</v>
      </c>
      <c r="B516" s="10">
        <v>7.3492200195981964E-3</v>
      </c>
    </row>
    <row r="517" spans="1:2" x14ac:dyDescent="0.25">
      <c r="A517" s="10" t="s">
        <v>82</v>
      </c>
      <c r="B517" s="10">
        <v>4.4553071084604936E-3</v>
      </c>
    </row>
    <row r="518" spans="1:2" x14ac:dyDescent="0.25">
      <c r="A518" s="10" t="s">
        <v>33</v>
      </c>
      <c r="B518" s="10">
        <v>3.9012551928311076E-3</v>
      </c>
    </row>
    <row r="519" spans="1:2" x14ac:dyDescent="0.25">
      <c r="A519" s="10" t="s">
        <v>8</v>
      </c>
      <c r="B519" s="10">
        <v>3.6041290716115732E-3</v>
      </c>
    </row>
    <row r="520" spans="1:2" x14ac:dyDescent="0.25">
      <c r="A520" s="10" t="s">
        <v>19</v>
      </c>
      <c r="B520" s="10">
        <v>-2.5000000000000001E-3</v>
      </c>
    </row>
    <row r="521" spans="1:2" x14ac:dyDescent="0.25">
      <c r="A521" s="10" t="s">
        <v>20</v>
      </c>
      <c r="B521" s="10">
        <f>SUM(B503:B520)</f>
        <v>1.0000128513984086</v>
      </c>
    </row>
    <row r="523" spans="1:2" x14ac:dyDescent="0.25">
      <c r="A523" s="26" t="s">
        <v>67</v>
      </c>
      <c r="B523" s="27"/>
    </row>
    <row r="524" spans="1:2" x14ac:dyDescent="0.25">
      <c r="A524" s="13" t="s">
        <v>1</v>
      </c>
      <c r="B524" s="8" t="s">
        <v>2</v>
      </c>
    </row>
    <row r="525" spans="1:2" x14ac:dyDescent="0.25">
      <c r="A525" s="10" t="s">
        <v>11</v>
      </c>
      <c r="B525" s="10">
        <v>0.23782574595504868</v>
      </c>
    </row>
    <row r="526" spans="1:2" x14ac:dyDescent="0.25">
      <c r="A526" s="10" t="s">
        <v>30</v>
      </c>
      <c r="B526" s="10">
        <v>0.21409620223382664</v>
      </c>
    </row>
    <row r="527" spans="1:2" x14ac:dyDescent="0.25">
      <c r="A527" s="10" t="s">
        <v>36</v>
      </c>
      <c r="B527" s="10">
        <v>0.20272634621618141</v>
      </c>
    </row>
    <row r="528" spans="1:2" x14ac:dyDescent="0.25">
      <c r="A528" s="10" t="s">
        <v>5</v>
      </c>
      <c r="B528" s="10">
        <v>0.11782974565325471</v>
      </c>
    </row>
    <row r="529" spans="1:2" x14ac:dyDescent="0.25">
      <c r="A529" s="10" t="s">
        <v>6</v>
      </c>
      <c r="B529" s="10">
        <v>0.10853250597604487</v>
      </c>
    </row>
    <row r="530" spans="1:2" x14ac:dyDescent="0.25">
      <c r="A530" s="10" t="s">
        <v>17</v>
      </c>
      <c r="B530" s="10">
        <v>0.10831315968511314</v>
      </c>
    </row>
    <row r="531" spans="1:2" x14ac:dyDescent="0.25">
      <c r="A531" s="10" t="s">
        <v>18</v>
      </c>
      <c r="B531" s="10">
        <v>1.1255091849050687E-2</v>
      </c>
    </row>
    <row r="532" spans="1:2" x14ac:dyDescent="0.25">
      <c r="A532" s="10" t="s">
        <v>19</v>
      </c>
      <c r="B532" s="10">
        <v>-5.9999999999999995E-4</v>
      </c>
    </row>
    <row r="533" spans="1:2" x14ac:dyDescent="0.25">
      <c r="A533" s="10" t="s">
        <v>20</v>
      </c>
      <c r="B533" s="10">
        <f>SUM(B525:B532)</f>
        <v>0.99997879756852004</v>
      </c>
    </row>
    <row r="535" spans="1:2" x14ac:dyDescent="0.25">
      <c r="A535" s="26" t="s">
        <v>68</v>
      </c>
      <c r="B535" s="27"/>
    </row>
    <row r="536" spans="1:2" x14ac:dyDescent="0.25">
      <c r="A536" s="13" t="s">
        <v>1</v>
      </c>
      <c r="B536" s="8" t="s">
        <v>2</v>
      </c>
    </row>
    <row r="537" spans="1:2" x14ac:dyDescent="0.25">
      <c r="A537" s="10" t="s">
        <v>36</v>
      </c>
      <c r="B537" s="10">
        <v>0.25149801317936843</v>
      </c>
    </row>
    <row r="538" spans="1:2" x14ac:dyDescent="0.25">
      <c r="A538" s="10" t="s">
        <v>30</v>
      </c>
      <c r="B538" s="10">
        <v>0.24890457535264632</v>
      </c>
    </row>
    <row r="539" spans="1:2" x14ac:dyDescent="0.25">
      <c r="A539" s="10" t="s">
        <v>5</v>
      </c>
      <c r="B539" s="10">
        <v>0.21061074924540618</v>
      </c>
    </row>
    <row r="540" spans="1:2" x14ac:dyDescent="0.25">
      <c r="A540" s="10" t="s">
        <v>11</v>
      </c>
      <c r="B540" s="10">
        <v>0.19236419094310808</v>
      </c>
    </row>
    <row r="541" spans="1:2" x14ac:dyDescent="0.25">
      <c r="A541" s="10" t="s">
        <v>17</v>
      </c>
      <c r="B541" s="10">
        <v>8.5693515447100396E-2</v>
      </c>
    </row>
    <row r="542" spans="1:2" x14ac:dyDescent="0.25">
      <c r="A542" s="10" t="s">
        <v>18</v>
      </c>
      <c r="B542" s="10">
        <v>1.1021030791280093E-2</v>
      </c>
    </row>
    <row r="543" spans="1:2" x14ac:dyDescent="0.25">
      <c r="A543" s="10" t="s">
        <v>19</v>
      </c>
      <c r="B543" s="10">
        <v>-1E-4</v>
      </c>
    </row>
    <row r="544" spans="1:2" x14ac:dyDescent="0.25">
      <c r="A544" s="10" t="s">
        <v>20</v>
      </c>
      <c r="B544" s="10">
        <f>SUM(B537:B543)</f>
        <v>0.99999207495890929</v>
      </c>
    </row>
    <row r="546" spans="1:2" x14ac:dyDescent="0.25">
      <c r="A546" s="26" t="s">
        <v>69</v>
      </c>
      <c r="B546" s="27"/>
    </row>
    <row r="547" spans="1:2" x14ac:dyDescent="0.25">
      <c r="A547" s="13" t="s">
        <v>1</v>
      </c>
      <c r="B547" s="8" t="s">
        <v>2</v>
      </c>
    </row>
    <row r="548" spans="1:2" x14ac:dyDescent="0.25">
      <c r="A548" s="10" t="s">
        <v>3</v>
      </c>
      <c r="B548" s="10">
        <v>0.11822784591530157</v>
      </c>
    </row>
    <row r="549" spans="1:2" x14ac:dyDescent="0.25">
      <c r="A549" s="10" t="s">
        <v>11</v>
      </c>
      <c r="B549" s="10">
        <v>9.4018328787120103E-2</v>
      </c>
    </row>
    <row r="550" spans="1:2" x14ac:dyDescent="0.25">
      <c r="A550" s="10" t="s">
        <v>5</v>
      </c>
      <c r="B550" s="10">
        <v>9.3029576421155058E-2</v>
      </c>
    </row>
    <row r="551" spans="1:2" x14ac:dyDescent="0.25">
      <c r="A551" s="10" t="s">
        <v>18</v>
      </c>
      <c r="B551" s="10">
        <v>8.4649026145071291E-2</v>
      </c>
    </row>
    <row r="552" spans="1:2" x14ac:dyDescent="0.25">
      <c r="A552" s="10" t="s">
        <v>33</v>
      </c>
      <c r="B552" s="10">
        <v>5.7759013186858693E-2</v>
      </c>
    </row>
    <row r="553" spans="1:2" x14ac:dyDescent="0.25">
      <c r="A553" s="10" t="s">
        <v>4</v>
      </c>
      <c r="B553" s="10">
        <v>2.8166697818927847E-2</v>
      </c>
    </row>
    <row r="554" spans="1:2" x14ac:dyDescent="0.25">
      <c r="A554" s="10" t="s">
        <v>36</v>
      </c>
      <c r="B554" s="10">
        <v>2.4016538504123101E-2</v>
      </c>
    </row>
    <row r="555" spans="1:2" x14ac:dyDescent="0.25">
      <c r="A555" s="10" t="s">
        <v>8</v>
      </c>
      <c r="B555" s="10">
        <v>2.2314476160041504E-2</v>
      </c>
    </row>
    <row r="556" spans="1:2" x14ac:dyDescent="0.25">
      <c r="A556" s="10" t="s">
        <v>9</v>
      </c>
      <c r="B556" s="10">
        <v>2.0639252277401425E-2</v>
      </c>
    </row>
    <row r="557" spans="1:2" x14ac:dyDescent="0.25">
      <c r="A557" s="10" t="s">
        <v>17</v>
      </c>
      <c r="B557" s="10">
        <v>1.8986447330355205E-2</v>
      </c>
    </row>
    <row r="558" spans="1:2" x14ac:dyDescent="0.25">
      <c r="A558" s="10" t="s">
        <v>14</v>
      </c>
      <c r="B558" s="10">
        <v>1.3687418844307898E-2</v>
      </c>
    </row>
    <row r="559" spans="1:2" x14ac:dyDescent="0.25">
      <c r="A559" s="10" t="s">
        <v>15</v>
      </c>
      <c r="B559" s="10">
        <v>1.3536025986841484E-2</v>
      </c>
    </row>
    <row r="560" spans="1:2" x14ac:dyDescent="0.25">
      <c r="A560" s="10" t="s">
        <v>6</v>
      </c>
      <c r="B560" s="10">
        <v>1.2930721771108118E-2</v>
      </c>
    </row>
    <row r="561" spans="1:2" x14ac:dyDescent="0.25">
      <c r="A561" s="10" t="s">
        <v>81</v>
      </c>
      <c r="B561" s="10">
        <v>1.0653538367755053E-2</v>
      </c>
    </row>
    <row r="562" spans="1:2" x14ac:dyDescent="0.25">
      <c r="A562" s="10" t="s">
        <v>7</v>
      </c>
      <c r="B562" s="10">
        <v>9.7862775758483077E-3</v>
      </c>
    </row>
    <row r="563" spans="1:2" x14ac:dyDescent="0.25">
      <c r="A563" s="10" t="s">
        <v>82</v>
      </c>
      <c r="B563" s="10">
        <v>5.929781815751445E-3</v>
      </c>
    </row>
    <row r="564" spans="1:2" x14ac:dyDescent="0.25">
      <c r="A564" s="10" t="s">
        <v>10</v>
      </c>
      <c r="B564" s="10">
        <v>4.3779134403133342E-3</v>
      </c>
    </row>
    <row r="565" spans="1:2" x14ac:dyDescent="0.25">
      <c r="A565" s="10" t="s">
        <v>22</v>
      </c>
      <c r="B565" s="10">
        <v>-4.7847664984508598E-5</v>
      </c>
    </row>
    <row r="566" spans="1:2" x14ac:dyDescent="0.25">
      <c r="A566" s="9" t="s">
        <v>23</v>
      </c>
      <c r="B566" s="10">
        <v>1.03E-2</v>
      </c>
    </row>
    <row r="567" spans="1:2" x14ac:dyDescent="0.25">
      <c r="A567" s="10" t="s">
        <v>19</v>
      </c>
      <c r="B567" s="10">
        <v>0.35699999999999998</v>
      </c>
    </row>
    <row r="568" spans="1:2" x14ac:dyDescent="0.25">
      <c r="A568" s="10" t="s">
        <v>20</v>
      </c>
      <c r="B568" s="10">
        <f>SUM(B548:B567)</f>
        <v>0.99996103268329684</v>
      </c>
    </row>
    <row r="570" spans="1:2" x14ac:dyDescent="0.25">
      <c r="A570" s="26" t="s">
        <v>70</v>
      </c>
      <c r="B570" s="27"/>
    </row>
    <row r="571" spans="1:2" x14ac:dyDescent="0.25">
      <c r="A571" s="13" t="s">
        <v>1</v>
      </c>
      <c r="B571" s="8" t="s">
        <v>2</v>
      </c>
    </row>
    <row r="572" spans="1:2" x14ac:dyDescent="0.25">
      <c r="A572" s="10" t="s">
        <v>36</v>
      </c>
      <c r="B572" s="10">
        <v>0.35265086540176005</v>
      </c>
    </row>
    <row r="573" spans="1:2" x14ac:dyDescent="0.25">
      <c r="A573" s="10" t="s">
        <v>59</v>
      </c>
      <c r="B573" s="10">
        <v>0.25473483390852997</v>
      </c>
    </row>
    <row r="574" spans="1:2" x14ac:dyDescent="0.25">
      <c r="A574" s="10" t="s">
        <v>5</v>
      </c>
      <c r="B574" s="10">
        <v>0.21145133747845196</v>
      </c>
    </row>
    <row r="575" spans="1:2" x14ac:dyDescent="0.25">
      <c r="A575" s="10" t="s">
        <v>17</v>
      </c>
      <c r="B575" s="10">
        <v>9.8128344694666664E-2</v>
      </c>
    </row>
    <row r="576" spans="1:2" x14ac:dyDescent="0.25">
      <c r="A576" s="10" t="s">
        <v>18</v>
      </c>
      <c r="B576" s="10">
        <v>8.4355534196066922E-2</v>
      </c>
    </row>
    <row r="577" spans="1:2" x14ac:dyDescent="0.25">
      <c r="A577" s="10" t="s">
        <v>19</v>
      </c>
      <c r="B577" s="10">
        <v>-1.2999999999999999E-3</v>
      </c>
    </row>
    <row r="578" spans="1:2" x14ac:dyDescent="0.25">
      <c r="A578" s="10" t="s">
        <v>20</v>
      </c>
      <c r="B578" s="10">
        <f>SUM(B572:B577)</f>
        <v>1.0000209156794755</v>
      </c>
    </row>
    <row r="580" spans="1:2" x14ac:dyDescent="0.25">
      <c r="A580" s="26" t="s">
        <v>71</v>
      </c>
      <c r="B580" s="27"/>
    </row>
    <row r="581" spans="1:2" x14ac:dyDescent="0.25">
      <c r="A581" s="13" t="s">
        <v>1</v>
      </c>
      <c r="B581" s="8" t="s">
        <v>2</v>
      </c>
    </row>
    <row r="582" spans="1:2" x14ac:dyDescent="0.25">
      <c r="A582" s="10" t="s">
        <v>36</v>
      </c>
      <c r="B582" s="10">
        <v>0.27926905788638412</v>
      </c>
    </row>
    <row r="583" spans="1:2" x14ac:dyDescent="0.25">
      <c r="A583" s="10" t="s">
        <v>59</v>
      </c>
      <c r="B583" s="10">
        <v>0.26102766274217171</v>
      </c>
    </row>
    <row r="584" spans="1:2" x14ac:dyDescent="0.25">
      <c r="A584" s="10" t="s">
        <v>5</v>
      </c>
      <c r="B584" s="10">
        <v>0.17100119013319243</v>
      </c>
    </row>
    <row r="585" spans="1:2" x14ac:dyDescent="0.25">
      <c r="A585" s="10" t="s">
        <v>80</v>
      </c>
      <c r="B585" s="10">
        <v>8.4780950941520286E-2</v>
      </c>
    </row>
    <row r="586" spans="1:2" x14ac:dyDescent="0.25">
      <c r="A586" s="10" t="s">
        <v>17</v>
      </c>
      <c r="B586" s="10">
        <v>8.1912030619034765E-2</v>
      </c>
    </row>
    <row r="587" spans="1:2" x14ac:dyDescent="0.25">
      <c r="A587" s="10" t="s">
        <v>7</v>
      </c>
      <c r="B587" s="10">
        <v>6.7870540077306474E-2</v>
      </c>
    </row>
    <row r="588" spans="1:2" x14ac:dyDescent="0.25">
      <c r="A588" s="10" t="s">
        <v>18</v>
      </c>
      <c r="B588" s="10">
        <v>5.544106208452277E-2</v>
      </c>
    </row>
    <row r="589" spans="1:2" x14ac:dyDescent="0.25">
      <c r="A589" s="10" t="s">
        <v>19</v>
      </c>
      <c r="B589" s="10">
        <v>-1.2999999999999999E-3</v>
      </c>
    </row>
    <row r="590" spans="1:2" x14ac:dyDescent="0.25">
      <c r="A590" s="10" t="s">
        <v>20</v>
      </c>
      <c r="B590" s="10">
        <f>SUM(B582:B589)</f>
        <v>1.0000024944841324</v>
      </c>
    </row>
    <row r="592" spans="1:2" x14ac:dyDescent="0.25">
      <c r="A592" s="26" t="s">
        <v>72</v>
      </c>
      <c r="B592" s="27"/>
    </row>
    <row r="593" spans="1:2" x14ac:dyDescent="0.25">
      <c r="A593" s="13" t="s">
        <v>1</v>
      </c>
      <c r="B593" s="8" t="s">
        <v>2</v>
      </c>
    </row>
    <row r="594" spans="1:2" x14ac:dyDescent="0.25">
      <c r="A594" s="10" t="s">
        <v>36</v>
      </c>
      <c r="B594" s="10">
        <v>0.20491822494236001</v>
      </c>
    </row>
    <row r="595" spans="1:2" x14ac:dyDescent="0.25">
      <c r="A595" s="10" t="s">
        <v>59</v>
      </c>
      <c r="B595" s="10">
        <v>0.19448144442763202</v>
      </c>
    </row>
    <row r="596" spans="1:2" x14ac:dyDescent="0.25">
      <c r="A596" s="10" t="s">
        <v>17</v>
      </c>
      <c r="B596" s="10">
        <v>0.16939026595991677</v>
      </c>
    </row>
    <row r="597" spans="1:2" x14ac:dyDescent="0.25">
      <c r="A597" s="10" t="s">
        <v>5</v>
      </c>
      <c r="B597" s="10">
        <v>0.10274326201507011</v>
      </c>
    </row>
    <row r="598" spans="1:2" x14ac:dyDescent="0.25">
      <c r="A598" s="10" t="s">
        <v>80</v>
      </c>
      <c r="B598" s="10">
        <v>0.10200101775410989</v>
      </c>
    </row>
    <row r="599" spans="1:2" x14ac:dyDescent="0.25">
      <c r="A599" s="10" t="s">
        <v>15</v>
      </c>
      <c r="B599" s="10">
        <v>8.1353872536406802E-2</v>
      </c>
    </row>
    <row r="600" spans="1:2" x14ac:dyDescent="0.25">
      <c r="A600" s="10" t="s">
        <v>4</v>
      </c>
      <c r="B600" s="10">
        <v>8.1235430634431977E-2</v>
      </c>
    </row>
    <row r="601" spans="1:2" x14ac:dyDescent="0.25">
      <c r="A601" s="10" t="s">
        <v>18</v>
      </c>
      <c r="B601" s="10">
        <v>6.5155122984540736E-2</v>
      </c>
    </row>
    <row r="602" spans="1:2" x14ac:dyDescent="0.25">
      <c r="A602" s="10" t="s">
        <v>19</v>
      </c>
      <c r="B602" s="10">
        <v>-1.2999999999999999E-3</v>
      </c>
    </row>
    <row r="603" spans="1:2" x14ac:dyDescent="0.25">
      <c r="A603" s="10" t="s">
        <v>20</v>
      </c>
      <c r="B603" s="10">
        <f>SUM(B594:B602)</f>
        <v>0.99997864125446834</v>
      </c>
    </row>
    <row r="605" spans="1:2" x14ac:dyDescent="0.25">
      <c r="A605" s="28" t="s">
        <v>73</v>
      </c>
      <c r="B605" s="29"/>
    </row>
    <row r="606" spans="1:2" x14ac:dyDescent="0.25">
      <c r="A606" s="30" t="s">
        <v>1</v>
      </c>
      <c r="B606" s="8" t="s">
        <v>2</v>
      </c>
    </row>
    <row r="607" spans="1:2" x14ac:dyDescent="0.25">
      <c r="A607" s="10" t="s">
        <v>4</v>
      </c>
      <c r="B607" s="10">
        <v>0.16831467025746499</v>
      </c>
    </row>
    <row r="608" spans="1:2" x14ac:dyDescent="0.25">
      <c r="A608" s="10" t="s">
        <v>30</v>
      </c>
      <c r="B608" s="10">
        <v>0.162395789967025</v>
      </c>
    </row>
    <row r="609" spans="1:2" x14ac:dyDescent="0.25">
      <c r="A609" s="10" t="s">
        <v>5</v>
      </c>
      <c r="B609" s="10">
        <v>0.16154014165866915</v>
      </c>
    </row>
    <row r="610" spans="1:2" x14ac:dyDescent="0.25">
      <c r="A610" s="10" t="s">
        <v>6</v>
      </c>
      <c r="B610" s="10">
        <v>0.14221022934400507</v>
      </c>
    </row>
    <row r="611" spans="1:2" x14ac:dyDescent="0.25">
      <c r="A611" s="10" t="s">
        <v>17</v>
      </c>
      <c r="B611" s="10">
        <v>0.13672459574983012</v>
      </c>
    </row>
    <row r="612" spans="1:2" x14ac:dyDescent="0.25">
      <c r="A612" s="10" t="s">
        <v>11</v>
      </c>
      <c r="B612" s="10">
        <v>0.1357479830241573</v>
      </c>
    </row>
    <row r="613" spans="1:2" x14ac:dyDescent="0.25">
      <c r="A613" s="10" t="s">
        <v>15</v>
      </c>
      <c r="B613" s="10">
        <v>8.8713574619010582E-2</v>
      </c>
    </row>
    <row r="614" spans="1:2" x14ac:dyDescent="0.25">
      <c r="A614" s="10" t="s">
        <v>18</v>
      </c>
      <c r="B614" s="10">
        <v>6.0095445001071722E-3</v>
      </c>
    </row>
    <row r="615" spans="1:2" x14ac:dyDescent="0.25">
      <c r="A615" s="10" t="s">
        <v>19</v>
      </c>
      <c r="B615" s="10">
        <v>-1.6999999999999999E-3</v>
      </c>
    </row>
    <row r="616" spans="1:2" x14ac:dyDescent="0.25">
      <c r="A616" s="10" t="s">
        <v>20</v>
      </c>
      <c r="B616" s="10">
        <f>SUM(B607:B615)</f>
        <v>0.99995652912026944</v>
      </c>
    </row>
    <row r="618" spans="1:2" ht="18.75" customHeight="1" x14ac:dyDescent="0.25">
      <c r="A618" s="26" t="s">
        <v>74</v>
      </c>
      <c r="B618" s="27"/>
    </row>
    <row r="619" spans="1:2" x14ac:dyDescent="0.25">
      <c r="A619" s="13" t="s">
        <v>1</v>
      </c>
      <c r="B619" s="8" t="s">
        <v>2</v>
      </c>
    </row>
    <row r="620" spans="1:2" x14ac:dyDescent="0.25">
      <c r="A620" s="10" t="s">
        <v>36</v>
      </c>
      <c r="B620" s="10">
        <v>0.26170087796474695</v>
      </c>
    </row>
    <row r="621" spans="1:2" x14ac:dyDescent="0.25">
      <c r="A621" s="10" t="s">
        <v>17</v>
      </c>
      <c r="B621" s="10">
        <v>0.18169335954692781</v>
      </c>
    </row>
    <row r="622" spans="1:2" x14ac:dyDescent="0.25">
      <c r="A622" s="10" t="s">
        <v>5</v>
      </c>
      <c r="B622" s="10">
        <v>0.11643594604419698</v>
      </c>
    </row>
    <row r="623" spans="1:2" x14ac:dyDescent="0.25">
      <c r="A623" s="10" t="s">
        <v>11</v>
      </c>
      <c r="B623" s="10">
        <v>0.10233383001783097</v>
      </c>
    </row>
    <row r="624" spans="1:2" x14ac:dyDescent="0.25">
      <c r="A624" s="10" t="s">
        <v>18</v>
      </c>
      <c r="B624" s="10">
        <v>9.8696045803425558E-2</v>
      </c>
    </row>
    <row r="625" spans="1:2" x14ac:dyDescent="0.25">
      <c r="A625" s="10" t="s">
        <v>80</v>
      </c>
      <c r="B625" s="10">
        <v>9.2658505768766039E-2</v>
      </c>
    </row>
    <row r="626" spans="1:2" x14ac:dyDescent="0.25">
      <c r="A626" s="10" t="s">
        <v>3</v>
      </c>
      <c r="B626" s="10">
        <v>4.6858648236982728E-2</v>
      </c>
    </row>
    <row r="627" spans="1:2" x14ac:dyDescent="0.25">
      <c r="A627" s="10" t="s">
        <v>7</v>
      </c>
      <c r="B627" s="10">
        <v>2.4519343932515699E-2</v>
      </c>
    </row>
    <row r="628" spans="1:2" x14ac:dyDescent="0.25">
      <c r="A628" s="10" t="s">
        <v>4</v>
      </c>
      <c r="B628" s="10">
        <v>1.9945965932101805E-2</v>
      </c>
    </row>
    <row r="629" spans="1:2" x14ac:dyDescent="0.25">
      <c r="A629" s="10" t="s">
        <v>14</v>
      </c>
      <c r="B629" s="10">
        <v>1.4022168890398994E-2</v>
      </c>
    </row>
    <row r="630" spans="1:2" x14ac:dyDescent="0.25">
      <c r="A630" s="10" t="s">
        <v>9</v>
      </c>
      <c r="B630" s="10">
        <v>1.3148422036531087E-2</v>
      </c>
    </row>
    <row r="631" spans="1:2" x14ac:dyDescent="0.25">
      <c r="A631" s="10" t="s">
        <v>6</v>
      </c>
      <c r="B631" s="10">
        <v>8.6729710927297005E-3</v>
      </c>
    </row>
    <row r="632" spans="1:2" x14ac:dyDescent="0.25">
      <c r="A632" s="10" t="s">
        <v>10</v>
      </c>
      <c r="B632" s="10">
        <v>8.5772656421099127E-3</v>
      </c>
    </row>
    <row r="633" spans="1:2" x14ac:dyDescent="0.25">
      <c r="A633" s="10" t="s">
        <v>13</v>
      </c>
      <c r="B633" s="10">
        <v>8.1603056123579071E-3</v>
      </c>
    </row>
    <row r="634" spans="1:2" x14ac:dyDescent="0.25">
      <c r="A634" s="10" t="s">
        <v>15</v>
      </c>
      <c r="B634" s="10">
        <v>3.9498699308824891E-3</v>
      </c>
    </row>
    <row r="635" spans="1:2" x14ac:dyDescent="0.25">
      <c r="A635" s="10" t="s">
        <v>19</v>
      </c>
      <c r="B635" s="10">
        <v>-1.4E-3</v>
      </c>
    </row>
    <row r="636" spans="1:2" x14ac:dyDescent="0.25">
      <c r="A636" s="10" t="s">
        <v>20</v>
      </c>
      <c r="B636" s="10">
        <f>SUM(B620:B635)</f>
        <v>0.99997352645250459</v>
      </c>
    </row>
    <row r="638" spans="1:2" x14ac:dyDescent="0.25">
      <c r="A638" s="26" t="s">
        <v>75</v>
      </c>
      <c r="B638" s="27"/>
    </row>
    <row r="639" spans="1:2" x14ac:dyDescent="0.25">
      <c r="A639" s="13" t="s">
        <v>1</v>
      </c>
      <c r="B639" s="8" t="s">
        <v>2</v>
      </c>
    </row>
    <row r="640" spans="1:2" x14ac:dyDescent="0.25">
      <c r="A640" s="10" t="s">
        <v>36</v>
      </c>
      <c r="B640" s="10">
        <v>0.56693081156315428</v>
      </c>
    </row>
    <row r="641" spans="1:2" x14ac:dyDescent="0.25">
      <c r="A641" s="10" t="s">
        <v>17</v>
      </c>
      <c r="B641" s="10">
        <v>0.18946384406952688</v>
      </c>
    </row>
    <row r="642" spans="1:2" x14ac:dyDescent="0.25">
      <c r="A642" s="10" t="s">
        <v>11</v>
      </c>
      <c r="B642" s="10">
        <v>0.18931470066789363</v>
      </c>
    </row>
    <row r="643" spans="1:2" x14ac:dyDescent="0.25">
      <c r="A643" s="10" t="s">
        <v>5</v>
      </c>
      <c r="B643" s="10">
        <v>4.3215981248883817E-2</v>
      </c>
    </row>
    <row r="644" spans="1:2" x14ac:dyDescent="0.25">
      <c r="A644" s="10" t="s">
        <v>18</v>
      </c>
      <c r="B644" s="10">
        <v>9.2074011251195177E-3</v>
      </c>
    </row>
    <row r="645" spans="1:2" x14ac:dyDescent="0.25">
      <c r="A645" s="10" t="s">
        <v>30</v>
      </c>
      <c r="B645" s="10">
        <v>2.0033126978192552E-3</v>
      </c>
    </row>
    <row r="646" spans="1:2" x14ac:dyDescent="0.25">
      <c r="A646" s="10" t="s">
        <v>19</v>
      </c>
      <c r="B646" s="10">
        <v>-1E-4</v>
      </c>
    </row>
    <row r="647" spans="1:2" x14ac:dyDescent="0.25">
      <c r="A647" s="10" t="s">
        <v>20</v>
      </c>
      <c r="B647" s="10">
        <f>SUM(B640:B646)</f>
        <v>1.0000360513723974</v>
      </c>
    </row>
    <row r="649" spans="1:2" x14ac:dyDescent="0.25">
      <c r="A649" s="26" t="s">
        <v>76</v>
      </c>
      <c r="B649" s="27"/>
    </row>
    <row r="650" spans="1:2" x14ac:dyDescent="0.25">
      <c r="A650" s="13" t="s">
        <v>1</v>
      </c>
      <c r="B650" s="8" t="s">
        <v>2</v>
      </c>
    </row>
    <row r="651" spans="1:2" x14ac:dyDescent="0.25">
      <c r="A651" s="10" t="s">
        <v>36</v>
      </c>
      <c r="B651" s="10">
        <v>0.52404641084295522</v>
      </c>
    </row>
    <row r="652" spans="1:2" x14ac:dyDescent="0.25">
      <c r="A652" s="10" t="s">
        <v>11</v>
      </c>
      <c r="B652" s="10">
        <v>0.20794236429071683</v>
      </c>
    </row>
    <row r="653" spans="1:2" x14ac:dyDescent="0.25">
      <c r="A653" s="10" t="s">
        <v>17</v>
      </c>
      <c r="B653" s="10">
        <v>0.19300939107188164</v>
      </c>
    </row>
    <row r="654" spans="1:2" x14ac:dyDescent="0.25">
      <c r="A654" s="10" t="s">
        <v>5</v>
      </c>
      <c r="B654" s="10">
        <v>6.3191467410048274E-2</v>
      </c>
    </row>
    <row r="655" spans="1:2" x14ac:dyDescent="0.25">
      <c r="A655" s="10" t="s">
        <v>18</v>
      </c>
      <c r="B655" s="10">
        <v>1.1032416297164021E-2</v>
      </c>
    </row>
    <row r="656" spans="1:2" x14ac:dyDescent="0.25">
      <c r="A656" s="10" t="s">
        <v>30</v>
      </c>
      <c r="B656" s="10">
        <v>9.8918639704811441E-4</v>
      </c>
    </row>
    <row r="657" spans="1:2" x14ac:dyDescent="0.25">
      <c r="A657" s="10" t="s">
        <v>19</v>
      </c>
      <c r="B657" s="10">
        <v>-2.0000000000000001E-4</v>
      </c>
    </row>
    <row r="658" spans="1:2" x14ac:dyDescent="0.25">
      <c r="A658" s="10" t="s">
        <v>20</v>
      </c>
      <c r="B658" s="10">
        <f>SUM(B651:B657)</f>
        <v>1.0000112363098141</v>
      </c>
    </row>
    <row r="660" spans="1:2" x14ac:dyDescent="0.25">
      <c r="A660" s="26" t="s">
        <v>77</v>
      </c>
      <c r="B660" s="27"/>
    </row>
    <row r="661" spans="1:2" x14ac:dyDescent="0.25">
      <c r="A661" s="13" t="s">
        <v>1</v>
      </c>
      <c r="B661" s="8" t="s">
        <v>2</v>
      </c>
    </row>
    <row r="662" spans="1:2" x14ac:dyDescent="0.25">
      <c r="A662" s="10" t="s">
        <v>36</v>
      </c>
      <c r="B662" s="10">
        <v>0.49020421467815622</v>
      </c>
    </row>
    <row r="663" spans="1:2" x14ac:dyDescent="0.25">
      <c r="A663" s="10" t="s">
        <v>17</v>
      </c>
      <c r="B663" s="10">
        <v>0.19786304710661368</v>
      </c>
    </row>
    <row r="664" spans="1:2" x14ac:dyDescent="0.25">
      <c r="A664" s="10" t="s">
        <v>11</v>
      </c>
      <c r="B664" s="10">
        <v>0.19770729197814763</v>
      </c>
    </row>
    <row r="665" spans="1:2" x14ac:dyDescent="0.25">
      <c r="A665" s="10" t="s">
        <v>35</v>
      </c>
      <c r="B665" s="10">
        <v>0.10435759502661013</v>
      </c>
    </row>
    <row r="666" spans="1:2" x14ac:dyDescent="0.25">
      <c r="A666" s="10" t="s">
        <v>18</v>
      </c>
      <c r="B666" s="10">
        <v>1.0416876576745915E-2</v>
      </c>
    </row>
    <row r="667" spans="1:2" x14ac:dyDescent="0.25">
      <c r="A667" s="10" t="s">
        <v>19</v>
      </c>
      <c r="B667" s="10">
        <v>-5.0000000000000001E-4</v>
      </c>
    </row>
    <row r="668" spans="1:2" x14ac:dyDescent="0.25">
      <c r="A668" s="10" t="s">
        <v>20</v>
      </c>
      <c r="B668" s="10">
        <f>SUM(B662:B667)</f>
        <v>1.0000490253662735</v>
      </c>
    </row>
    <row r="670" spans="1:2" x14ac:dyDescent="0.25">
      <c r="A670" s="26" t="s">
        <v>78</v>
      </c>
      <c r="B670" s="27"/>
    </row>
    <row r="671" spans="1:2" x14ac:dyDescent="0.25">
      <c r="A671" s="13" t="s">
        <v>1</v>
      </c>
      <c r="B671" s="8" t="s">
        <v>2</v>
      </c>
    </row>
    <row r="672" spans="1:2" x14ac:dyDescent="0.25">
      <c r="A672" s="10" t="s">
        <v>36</v>
      </c>
      <c r="B672" s="10">
        <v>0.4608693371228223</v>
      </c>
    </row>
    <row r="673" spans="1:2" x14ac:dyDescent="0.25">
      <c r="A673" s="10" t="s">
        <v>17</v>
      </c>
      <c r="B673" s="10">
        <v>0.20427423751597257</v>
      </c>
    </row>
    <row r="674" spans="1:2" x14ac:dyDescent="0.25">
      <c r="A674" s="10" t="s">
        <v>11</v>
      </c>
      <c r="B674" s="10">
        <v>0.18356096658825838</v>
      </c>
    </row>
    <row r="675" spans="1:2" x14ac:dyDescent="0.25">
      <c r="A675" s="10" t="s">
        <v>35</v>
      </c>
      <c r="B675" s="10">
        <v>0.13717511778246055</v>
      </c>
    </row>
    <row r="676" spans="1:2" x14ac:dyDescent="0.25">
      <c r="A676" s="10" t="s">
        <v>18</v>
      </c>
      <c r="B676" s="10">
        <v>1.4037462094690017E-2</v>
      </c>
    </row>
    <row r="677" spans="1:2" x14ac:dyDescent="0.25">
      <c r="A677" s="10" t="s">
        <v>19</v>
      </c>
      <c r="B677" s="10">
        <v>1E-4</v>
      </c>
    </row>
    <row r="678" spans="1:2" x14ac:dyDescent="0.25">
      <c r="A678" s="10" t="s">
        <v>20</v>
      </c>
      <c r="B678" s="10">
        <f>SUM(B672:B677)</f>
        <v>1.0000171211042039</v>
      </c>
    </row>
    <row r="680" spans="1:2" x14ac:dyDescent="0.25">
      <c r="A680" s="26" t="s">
        <v>79</v>
      </c>
      <c r="B680" s="27"/>
    </row>
    <row r="681" spans="1:2" x14ac:dyDescent="0.25">
      <c r="A681" s="13" t="s">
        <v>1</v>
      </c>
      <c r="B681" s="8" t="s">
        <v>2</v>
      </c>
    </row>
    <row r="682" spans="1:2" x14ac:dyDescent="0.25">
      <c r="A682" s="10" t="s">
        <v>36</v>
      </c>
      <c r="B682" s="10">
        <v>0.43586205175255649</v>
      </c>
    </row>
    <row r="683" spans="1:2" x14ac:dyDescent="0.25">
      <c r="A683" s="10" t="s">
        <v>17</v>
      </c>
      <c r="B683" s="10">
        <v>0.20414658420335499</v>
      </c>
    </row>
    <row r="684" spans="1:2" x14ac:dyDescent="0.25">
      <c r="A684" s="10" t="s">
        <v>11</v>
      </c>
      <c r="B684" s="10">
        <v>0.20001169467100863</v>
      </c>
    </row>
    <row r="685" spans="1:2" x14ac:dyDescent="0.25">
      <c r="A685" s="10" t="s">
        <v>35</v>
      </c>
      <c r="B685" s="10">
        <v>0.13801209939676476</v>
      </c>
    </row>
    <row r="686" spans="1:2" x14ac:dyDescent="0.25">
      <c r="A686" s="10" t="s">
        <v>18</v>
      </c>
      <c r="B686" s="10">
        <v>1.2105524959802307E-2</v>
      </c>
    </row>
    <row r="687" spans="1:2" x14ac:dyDescent="0.25">
      <c r="A687" s="10" t="s">
        <v>30</v>
      </c>
      <c r="B687" s="10">
        <v>9.7606051434322248E-3</v>
      </c>
    </row>
    <row r="688" spans="1:2" x14ac:dyDescent="0.25">
      <c r="A688" s="10" t="s">
        <v>19</v>
      </c>
      <c r="B688" s="10">
        <v>1E-4</v>
      </c>
    </row>
    <row r="689" spans="1:2" x14ac:dyDescent="0.25">
      <c r="A689" s="10" t="s">
        <v>20</v>
      </c>
      <c r="B689" s="10">
        <f>SUM(B682:B688)</f>
        <v>0.99999856012691946</v>
      </c>
    </row>
    <row r="691" spans="1:2" x14ac:dyDescent="0.25">
      <c r="A691" s="26" t="s">
        <v>84</v>
      </c>
      <c r="B691" s="27"/>
    </row>
    <row r="692" spans="1:2" x14ac:dyDescent="0.25">
      <c r="A692" s="13" t="s">
        <v>1</v>
      </c>
      <c r="B692" s="8" t="s">
        <v>2</v>
      </c>
    </row>
    <row r="693" spans="1:2" x14ac:dyDescent="0.25">
      <c r="A693" s="10" t="s">
        <v>5</v>
      </c>
      <c r="B693" s="10">
        <v>0.16582969209748155</v>
      </c>
    </row>
    <row r="694" spans="1:2" x14ac:dyDescent="0.25">
      <c r="A694" s="10" t="s">
        <v>7</v>
      </c>
      <c r="B694" s="10">
        <v>0.13791588535317564</v>
      </c>
    </row>
    <row r="695" spans="1:2" x14ac:dyDescent="0.25">
      <c r="A695" s="10" t="s">
        <v>3</v>
      </c>
      <c r="B695" s="10">
        <v>0.1120612948434886</v>
      </c>
    </row>
    <row r="696" spans="1:2" x14ac:dyDescent="0.25">
      <c r="A696" s="10" t="s">
        <v>15</v>
      </c>
      <c r="B696" s="10">
        <v>9.9996184932001131E-2</v>
      </c>
    </row>
    <row r="697" spans="1:2" x14ac:dyDescent="0.25">
      <c r="A697" s="10" t="s">
        <v>16</v>
      </c>
      <c r="B697" s="10">
        <v>9.6278857853988514E-2</v>
      </c>
    </row>
    <row r="698" spans="1:2" x14ac:dyDescent="0.25">
      <c r="A698" s="10" t="s">
        <v>14</v>
      </c>
      <c r="B698" s="10">
        <v>8.1209911324467907E-2</v>
      </c>
    </row>
    <row r="699" spans="1:2" x14ac:dyDescent="0.25">
      <c r="A699" s="10" t="s">
        <v>4</v>
      </c>
      <c r="B699" s="10">
        <v>5.7699653916741457E-2</v>
      </c>
    </row>
    <row r="700" spans="1:2" x14ac:dyDescent="0.25">
      <c r="A700" s="10" t="s">
        <v>80</v>
      </c>
      <c r="B700" s="10">
        <v>4.533539933505612E-2</v>
      </c>
    </row>
    <row r="701" spans="1:2" x14ac:dyDescent="0.25">
      <c r="A701" s="10" t="s">
        <v>10</v>
      </c>
      <c r="B701" s="10">
        <v>4.08577590067246E-2</v>
      </c>
    </row>
    <row r="702" spans="1:2" x14ac:dyDescent="0.25">
      <c r="A702" s="10" t="s">
        <v>17</v>
      </c>
      <c r="B702" s="10">
        <v>3.7476288216529374E-2</v>
      </c>
    </row>
    <row r="703" spans="1:2" x14ac:dyDescent="0.25">
      <c r="A703" s="10" t="s">
        <v>18</v>
      </c>
      <c r="B703" s="10">
        <v>2.5619028390479786E-2</v>
      </c>
    </row>
    <row r="704" spans="1:2" x14ac:dyDescent="0.25">
      <c r="A704" s="10" t="s">
        <v>8</v>
      </c>
      <c r="B704" s="10">
        <v>2.2612539164398975E-2</v>
      </c>
    </row>
    <row r="705" spans="1:2" x14ac:dyDescent="0.25">
      <c r="A705" s="10" t="s">
        <v>82</v>
      </c>
      <c r="B705" s="10">
        <v>2.1601246402068671E-2</v>
      </c>
    </row>
    <row r="706" spans="1:2" x14ac:dyDescent="0.25">
      <c r="A706" s="10" t="s">
        <v>6</v>
      </c>
      <c r="B706" s="10">
        <v>2.0140915288736825E-2</v>
      </c>
    </row>
    <row r="707" spans="1:2" x14ac:dyDescent="0.25">
      <c r="A707" s="10" t="s">
        <v>13</v>
      </c>
      <c r="B707" s="10">
        <v>1.9481650375831404E-2</v>
      </c>
    </row>
    <row r="708" spans="1:2" x14ac:dyDescent="0.25">
      <c r="A708" s="10" t="s">
        <v>81</v>
      </c>
      <c r="B708" s="10">
        <v>1.9461271477356035E-2</v>
      </c>
    </row>
    <row r="709" spans="1:2" x14ac:dyDescent="0.25">
      <c r="A709" s="10" t="s">
        <v>11</v>
      </c>
      <c r="B709" s="10">
        <v>1.8246135826451508E-2</v>
      </c>
    </row>
    <row r="710" spans="1:2" x14ac:dyDescent="0.25">
      <c r="A710" s="10" t="s">
        <v>19</v>
      </c>
      <c r="B710" s="10">
        <v>-2.18E-2</v>
      </c>
    </row>
    <row r="711" spans="1:2" x14ac:dyDescent="0.25">
      <c r="A711" s="10" t="s">
        <v>20</v>
      </c>
      <c r="B711" s="10">
        <f>SUM(B693:B710)</f>
        <v>1.0000237138049779</v>
      </c>
    </row>
  </sheetData>
  <mergeCells count="52">
    <mergeCell ref="A691:B691"/>
    <mergeCell ref="A194:B194"/>
    <mergeCell ref="A1:B1"/>
    <mergeCell ref="A2:B2"/>
    <mergeCell ref="A27:B27"/>
    <mergeCell ref="A45:B45"/>
    <mergeCell ref="A70:B70"/>
    <mergeCell ref="A96:B96"/>
    <mergeCell ref="A114:B114"/>
    <mergeCell ref="A135:B135"/>
    <mergeCell ref="A142:B142"/>
    <mergeCell ref="A169:B169"/>
    <mergeCell ref="A359:B359"/>
    <mergeCell ref="A203:B203"/>
    <mergeCell ref="A210:B210"/>
    <mergeCell ref="A231:B231"/>
    <mergeCell ref="A233:B233"/>
    <mergeCell ref="A241:B241"/>
    <mergeCell ref="A259:B259"/>
    <mergeCell ref="A275:B275"/>
    <mergeCell ref="A290:B290"/>
    <mergeCell ref="A308:B308"/>
    <mergeCell ref="A329:B329"/>
    <mergeCell ref="A352:B352"/>
    <mergeCell ref="A455:B455"/>
    <mergeCell ref="A366:B366"/>
    <mergeCell ref="A373:B373"/>
    <mergeCell ref="A391:B391"/>
    <mergeCell ref="A397:B397"/>
    <mergeCell ref="A399:B399"/>
    <mergeCell ref="A411:B411"/>
    <mergeCell ref="A418:B418"/>
    <mergeCell ref="A425:B425"/>
    <mergeCell ref="A432:B432"/>
    <mergeCell ref="A439:B439"/>
    <mergeCell ref="A618:B618"/>
    <mergeCell ref="A466:B466"/>
    <mergeCell ref="A477:B477"/>
    <mergeCell ref="A488:B488"/>
    <mergeCell ref="A501:B501"/>
    <mergeCell ref="A523:B523"/>
    <mergeCell ref="A535:B535"/>
    <mergeCell ref="A546:B546"/>
    <mergeCell ref="A570:B570"/>
    <mergeCell ref="A580:B580"/>
    <mergeCell ref="A592:B592"/>
    <mergeCell ref="A605:B605"/>
    <mergeCell ref="A638:B638"/>
    <mergeCell ref="A649:B649"/>
    <mergeCell ref="A660:B660"/>
    <mergeCell ref="A670:B670"/>
    <mergeCell ref="A680:B68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0"/>
  <sheetViews>
    <sheetView workbookViewId="0">
      <selection sqref="A1:C1"/>
    </sheetView>
  </sheetViews>
  <sheetFormatPr defaultRowHeight="15" x14ac:dyDescent="0.25"/>
  <cols>
    <col min="1" max="1" width="69" style="41" customWidth="1"/>
    <col min="2" max="2" width="54.85546875" style="31" bestFit="1" customWidth="1"/>
    <col min="3" max="3" width="12.28515625" style="42" bestFit="1" customWidth="1"/>
    <col min="4" max="16384" width="9.140625" style="31"/>
  </cols>
  <sheetData>
    <row r="1" spans="1:3" x14ac:dyDescent="0.25">
      <c r="A1" s="1" t="s">
        <v>232</v>
      </c>
      <c r="B1" s="2"/>
      <c r="C1" s="3"/>
    </row>
    <row r="2" spans="1:3" x14ac:dyDescent="0.25">
      <c r="A2" s="32" t="s">
        <v>85</v>
      </c>
      <c r="B2" s="33" t="s">
        <v>86</v>
      </c>
      <c r="C2" s="34" t="s">
        <v>2</v>
      </c>
    </row>
    <row r="3" spans="1:3" x14ac:dyDescent="0.25">
      <c r="A3" s="35" t="s">
        <v>87</v>
      </c>
      <c r="B3" s="36" t="s">
        <v>88</v>
      </c>
      <c r="C3" s="37">
        <v>8.4649026145071291E-2</v>
      </c>
    </row>
    <row r="4" spans="1:3" x14ac:dyDescent="0.25">
      <c r="A4" s="35"/>
      <c r="B4" s="36" t="s">
        <v>89</v>
      </c>
      <c r="C4" s="37">
        <v>4.3662361994119846E-2</v>
      </c>
    </row>
    <row r="5" spans="1:3" x14ac:dyDescent="0.25">
      <c r="A5" s="35"/>
      <c r="B5" s="36" t="s">
        <v>90</v>
      </c>
      <c r="C5" s="37">
        <v>4.1760985612910584E-2</v>
      </c>
    </row>
    <row r="6" spans="1:3" x14ac:dyDescent="0.25">
      <c r="A6" s="35"/>
      <c r="B6" s="36" t="s">
        <v>91</v>
      </c>
      <c r="C6" s="37">
        <v>4.0473858255094572E-2</v>
      </c>
    </row>
    <row r="7" spans="1:3" x14ac:dyDescent="0.25">
      <c r="A7" s="35"/>
      <c r="B7" s="36" t="s">
        <v>92</v>
      </c>
      <c r="C7" s="37">
        <v>2.9077639587025163E-2</v>
      </c>
    </row>
    <row r="8" spans="1:3" x14ac:dyDescent="0.25">
      <c r="A8" s="35"/>
      <c r="B8" s="36" t="s">
        <v>93</v>
      </c>
      <c r="C8" s="37">
        <v>2.3020390742365306E-2</v>
      </c>
    </row>
    <row r="9" spans="1:3" x14ac:dyDescent="0.25">
      <c r="A9" s="35"/>
      <c r="B9" s="36" t="s">
        <v>94</v>
      </c>
      <c r="C9" s="37">
        <v>2.0588618113900795E-2</v>
      </c>
    </row>
    <row r="10" spans="1:3" x14ac:dyDescent="0.25">
      <c r="A10" s="35"/>
      <c r="B10" s="36" t="s">
        <v>95</v>
      </c>
      <c r="C10" s="37">
        <v>1.9025695310922183E-2</v>
      </c>
    </row>
    <row r="11" spans="1:3" x14ac:dyDescent="0.25">
      <c r="A11" s="35"/>
      <c r="B11" s="36" t="s">
        <v>96</v>
      </c>
      <c r="C11" s="37">
        <v>1.8664319631778517E-2</v>
      </c>
    </row>
    <row r="12" spans="1:3" x14ac:dyDescent="0.25">
      <c r="A12" s="35"/>
      <c r="B12" s="36" t="s">
        <v>97</v>
      </c>
      <c r="C12" s="37">
        <v>1.5978393701401784E-2</v>
      </c>
    </row>
    <row r="13" spans="1:3" x14ac:dyDescent="0.25">
      <c r="A13" s="35"/>
      <c r="B13" s="36"/>
      <c r="C13" s="37"/>
    </row>
    <row r="14" spans="1:3" x14ac:dyDescent="0.25">
      <c r="A14" s="35" t="s">
        <v>98</v>
      </c>
      <c r="B14" s="36" t="s">
        <v>99</v>
      </c>
      <c r="C14" s="37">
        <v>0.97298202691830193</v>
      </c>
    </row>
    <row r="15" spans="1:3" x14ac:dyDescent="0.25">
      <c r="A15" s="35"/>
      <c r="B15" s="36" t="s">
        <v>88</v>
      </c>
      <c r="C15" s="37">
        <v>2.6941212215774446E-2</v>
      </c>
    </row>
    <row r="16" spans="1:3" x14ac:dyDescent="0.25">
      <c r="A16" s="35"/>
      <c r="B16" s="36"/>
      <c r="C16" s="37"/>
    </row>
    <row r="17" spans="1:3" x14ac:dyDescent="0.25">
      <c r="A17" s="35" t="s">
        <v>100</v>
      </c>
      <c r="B17" s="38" t="s">
        <v>99</v>
      </c>
      <c r="C17" s="39">
        <v>0.9649138154342114</v>
      </c>
    </row>
    <row r="18" spans="1:3" x14ac:dyDescent="0.25">
      <c r="A18" s="35"/>
      <c r="B18" s="38" t="s">
        <v>88</v>
      </c>
      <c r="C18" s="39">
        <v>3.2364953276002167E-2</v>
      </c>
    </row>
    <row r="19" spans="1:3" x14ac:dyDescent="0.25">
      <c r="A19" s="35"/>
      <c r="B19" s="36"/>
      <c r="C19" s="37"/>
    </row>
    <row r="20" spans="1:3" x14ac:dyDescent="0.25">
      <c r="A20" s="35" t="s">
        <v>101</v>
      </c>
      <c r="B20" s="38" t="s">
        <v>99</v>
      </c>
      <c r="C20" s="39">
        <v>0.96475448436625477</v>
      </c>
    </row>
    <row r="21" spans="1:3" x14ac:dyDescent="0.25">
      <c r="A21" s="35"/>
      <c r="B21" s="38" t="s">
        <v>88</v>
      </c>
      <c r="C21" s="39">
        <v>2.611787050810763E-2</v>
      </c>
    </row>
    <row r="22" spans="1:3" x14ac:dyDescent="0.25">
      <c r="A22" s="35"/>
      <c r="B22" s="36"/>
      <c r="C22" s="37"/>
    </row>
    <row r="23" spans="1:3" x14ac:dyDescent="0.25">
      <c r="A23" s="35" t="s">
        <v>102</v>
      </c>
      <c r="B23" s="38" t="s">
        <v>99</v>
      </c>
      <c r="C23" s="39">
        <v>0.99010928914536933</v>
      </c>
    </row>
    <row r="24" spans="1:3" x14ac:dyDescent="0.25">
      <c r="A24" s="35"/>
      <c r="B24" s="38" t="s">
        <v>88</v>
      </c>
      <c r="C24" s="39">
        <v>1.4257775971441511E-2</v>
      </c>
    </row>
    <row r="25" spans="1:3" x14ac:dyDescent="0.25">
      <c r="A25" s="35"/>
      <c r="B25" s="36"/>
      <c r="C25" s="37"/>
    </row>
    <row r="26" spans="1:3" x14ac:dyDescent="0.25">
      <c r="A26" s="35" t="s">
        <v>103</v>
      </c>
      <c r="B26" s="38" t="s">
        <v>99</v>
      </c>
      <c r="C26" s="39">
        <v>0.97818140195691283</v>
      </c>
    </row>
    <row r="27" spans="1:3" x14ac:dyDescent="0.25">
      <c r="A27" s="35"/>
      <c r="B27" s="38" t="s">
        <v>88</v>
      </c>
      <c r="C27" s="39">
        <v>3.8441285457389653E-2</v>
      </c>
    </row>
    <row r="28" spans="1:3" x14ac:dyDescent="0.25">
      <c r="A28" s="35"/>
      <c r="B28" s="36"/>
      <c r="C28" s="37"/>
    </row>
    <row r="29" spans="1:3" x14ac:dyDescent="0.25">
      <c r="A29" s="35" t="s">
        <v>233</v>
      </c>
      <c r="B29" s="38" t="s">
        <v>99</v>
      </c>
      <c r="C29" s="39">
        <v>0.96677537797516111</v>
      </c>
    </row>
    <row r="30" spans="1:3" x14ac:dyDescent="0.25">
      <c r="A30" s="35"/>
      <c r="B30" s="38" t="s">
        <v>88</v>
      </c>
      <c r="C30" s="39">
        <v>3.3441392216495704E-2</v>
      </c>
    </row>
    <row r="31" spans="1:3" ht="30" customHeight="1" x14ac:dyDescent="0.25">
      <c r="A31" s="40" t="s">
        <v>54</v>
      </c>
      <c r="B31" s="40"/>
      <c r="C31" s="40"/>
    </row>
    <row r="32" spans="1:3" x14ac:dyDescent="0.25">
      <c r="A32" s="35"/>
      <c r="B32" s="36"/>
      <c r="C32" s="37"/>
    </row>
    <row r="33" spans="1:3" x14ac:dyDescent="0.25">
      <c r="A33" s="35" t="s">
        <v>104</v>
      </c>
      <c r="B33" s="36" t="s">
        <v>105</v>
      </c>
      <c r="C33" s="39">
        <v>0.99675051003413107</v>
      </c>
    </row>
    <row r="34" spans="1:3" x14ac:dyDescent="0.25">
      <c r="A34" s="35"/>
      <c r="B34" s="36" t="s">
        <v>88</v>
      </c>
      <c r="C34" s="39">
        <v>6.5463998207625556E-3</v>
      </c>
    </row>
    <row r="35" spans="1:3" x14ac:dyDescent="0.25">
      <c r="A35" s="35"/>
      <c r="B35" s="36"/>
      <c r="C35" s="37"/>
    </row>
    <row r="36" spans="1:3" x14ac:dyDescent="0.25">
      <c r="A36" s="35" t="s">
        <v>106</v>
      </c>
      <c r="B36" s="36" t="s">
        <v>89</v>
      </c>
      <c r="C36" s="37">
        <v>5.5569332240477713E-2</v>
      </c>
    </row>
    <row r="37" spans="1:3" x14ac:dyDescent="0.25">
      <c r="A37" s="35"/>
      <c r="B37" s="36" t="s">
        <v>107</v>
      </c>
      <c r="C37" s="37">
        <v>3.7226388645837508E-2</v>
      </c>
    </row>
    <row r="38" spans="1:3" x14ac:dyDescent="0.25">
      <c r="A38" s="35"/>
      <c r="B38" s="36" t="s">
        <v>108</v>
      </c>
      <c r="C38" s="37">
        <v>3.6274513289335279E-2</v>
      </c>
    </row>
    <row r="39" spans="1:3" x14ac:dyDescent="0.25">
      <c r="A39" s="35"/>
      <c r="B39" s="36" t="s">
        <v>88</v>
      </c>
      <c r="C39" s="37">
        <v>3.2413486915586577E-2</v>
      </c>
    </row>
    <row r="40" spans="1:3" x14ac:dyDescent="0.25">
      <c r="A40" s="35"/>
      <c r="B40" s="36" t="s">
        <v>109</v>
      </c>
      <c r="C40" s="37">
        <v>3.1003751427350814E-2</v>
      </c>
    </row>
    <row r="41" spans="1:3" x14ac:dyDescent="0.25">
      <c r="A41" s="35"/>
      <c r="B41" s="36" t="s">
        <v>110</v>
      </c>
      <c r="C41" s="37">
        <v>3.0949772792210624E-2</v>
      </c>
    </row>
    <row r="42" spans="1:3" x14ac:dyDescent="0.25">
      <c r="A42" s="35"/>
      <c r="B42" s="36" t="s">
        <v>111</v>
      </c>
      <c r="C42" s="37">
        <v>2.968864903511163E-2</v>
      </c>
    </row>
    <row r="43" spans="1:3" x14ac:dyDescent="0.25">
      <c r="A43" s="35"/>
      <c r="B43" s="36" t="s">
        <v>112</v>
      </c>
      <c r="C43" s="37">
        <v>2.7578518855003821E-2</v>
      </c>
    </row>
    <row r="44" spans="1:3" x14ac:dyDescent="0.25">
      <c r="A44" s="35"/>
      <c r="B44" s="36" t="s">
        <v>113</v>
      </c>
      <c r="C44" s="37">
        <v>2.7380331127146638E-2</v>
      </c>
    </row>
    <row r="45" spans="1:3" x14ac:dyDescent="0.25">
      <c r="A45" s="35"/>
      <c r="B45" s="36" t="s">
        <v>114</v>
      </c>
      <c r="C45" s="37">
        <v>2.6053011827210822E-2</v>
      </c>
    </row>
    <row r="46" spans="1:3" x14ac:dyDescent="0.25">
      <c r="A46" s="35"/>
      <c r="B46" s="36"/>
      <c r="C46" s="37"/>
    </row>
    <row r="47" spans="1:3" x14ac:dyDescent="0.25">
      <c r="A47" s="35" t="s">
        <v>115</v>
      </c>
      <c r="B47" s="36" t="s">
        <v>89</v>
      </c>
      <c r="C47" s="37">
        <v>0.10116548719701503</v>
      </c>
    </row>
    <row r="48" spans="1:3" x14ac:dyDescent="0.25">
      <c r="A48" s="35"/>
      <c r="B48" s="36" t="s">
        <v>110</v>
      </c>
      <c r="C48" s="37">
        <v>8.4254129770084882E-2</v>
      </c>
    </row>
    <row r="49" spans="1:3" x14ac:dyDescent="0.25">
      <c r="A49" s="35"/>
      <c r="B49" s="36" t="s">
        <v>116</v>
      </c>
      <c r="C49" s="37">
        <v>6.0633533742145383E-2</v>
      </c>
    </row>
    <row r="50" spans="1:3" x14ac:dyDescent="0.25">
      <c r="A50" s="35"/>
      <c r="B50" s="36" t="s">
        <v>107</v>
      </c>
      <c r="C50" s="37">
        <v>5.3901925939334079E-2</v>
      </c>
    </row>
    <row r="51" spans="1:3" x14ac:dyDescent="0.25">
      <c r="A51" s="35"/>
      <c r="B51" s="36" t="s">
        <v>117</v>
      </c>
      <c r="C51" s="37">
        <v>4.8969385610297532E-2</v>
      </c>
    </row>
    <row r="52" spans="1:3" x14ac:dyDescent="0.25">
      <c r="A52" s="35"/>
      <c r="B52" s="36" t="s">
        <v>118</v>
      </c>
      <c r="C52" s="37">
        <v>4.598998777246463E-2</v>
      </c>
    </row>
    <row r="53" spans="1:3" x14ac:dyDescent="0.25">
      <c r="A53" s="35"/>
      <c r="B53" s="36" t="s">
        <v>119</v>
      </c>
      <c r="C53" s="37">
        <v>4.198581412740339E-2</v>
      </c>
    </row>
    <row r="54" spans="1:3" x14ac:dyDescent="0.25">
      <c r="A54" s="35"/>
      <c r="B54" s="36" t="s">
        <v>120</v>
      </c>
      <c r="C54" s="37">
        <v>3.7859428610647443E-2</v>
      </c>
    </row>
    <row r="55" spans="1:3" x14ac:dyDescent="0.25">
      <c r="A55" s="35"/>
      <c r="B55" s="36" t="s">
        <v>111</v>
      </c>
      <c r="C55" s="37">
        <v>3.7826834099535744E-2</v>
      </c>
    </row>
    <row r="56" spans="1:3" x14ac:dyDescent="0.25">
      <c r="A56" s="35"/>
      <c r="B56" s="36" t="s">
        <v>95</v>
      </c>
      <c r="C56" s="37">
        <v>3.7524698568717346E-2</v>
      </c>
    </row>
    <row r="57" spans="1:3" x14ac:dyDescent="0.25">
      <c r="A57" s="35"/>
      <c r="B57" s="36"/>
      <c r="C57" s="37"/>
    </row>
    <row r="58" spans="1:3" x14ac:dyDescent="0.25">
      <c r="A58" s="35" t="s">
        <v>121</v>
      </c>
      <c r="B58" s="36" t="s">
        <v>89</v>
      </c>
      <c r="C58" s="37">
        <v>6.7258262578560074E-2</v>
      </c>
    </row>
    <row r="59" spans="1:3" x14ac:dyDescent="0.25">
      <c r="A59" s="35"/>
      <c r="B59" s="36" t="s">
        <v>88</v>
      </c>
      <c r="C59" s="37">
        <v>4.3101016904336542E-2</v>
      </c>
    </row>
    <row r="60" spans="1:3" x14ac:dyDescent="0.25">
      <c r="A60" s="35"/>
      <c r="B60" s="36" t="s">
        <v>112</v>
      </c>
      <c r="C60" s="37">
        <v>4.1466656679372195E-2</v>
      </c>
    </row>
    <row r="61" spans="1:3" x14ac:dyDescent="0.25">
      <c r="A61" s="35"/>
      <c r="B61" s="36" t="s">
        <v>122</v>
      </c>
      <c r="C61" s="37">
        <v>3.9102008812375556E-2</v>
      </c>
    </row>
    <row r="62" spans="1:3" x14ac:dyDescent="0.25">
      <c r="A62" s="35"/>
      <c r="B62" s="36" t="s">
        <v>114</v>
      </c>
      <c r="C62" s="37">
        <v>3.8366881427202126E-2</v>
      </c>
    </row>
    <row r="63" spans="1:3" x14ac:dyDescent="0.25">
      <c r="A63" s="35"/>
      <c r="B63" s="36" t="s">
        <v>94</v>
      </c>
      <c r="C63" s="37">
        <v>3.4143241936645093E-2</v>
      </c>
    </row>
    <row r="64" spans="1:3" x14ac:dyDescent="0.25">
      <c r="A64" s="35"/>
      <c r="B64" s="36" t="s">
        <v>111</v>
      </c>
      <c r="C64" s="37">
        <v>2.9667211821778429E-2</v>
      </c>
    </row>
    <row r="65" spans="1:3" x14ac:dyDescent="0.25">
      <c r="A65" s="35"/>
      <c r="B65" s="36" t="s">
        <v>119</v>
      </c>
      <c r="C65" s="37">
        <v>2.78632382436837E-2</v>
      </c>
    </row>
    <row r="66" spans="1:3" x14ac:dyDescent="0.25">
      <c r="A66" s="35"/>
      <c r="B66" s="36" t="s">
        <v>108</v>
      </c>
      <c r="C66" s="37">
        <v>2.7846394087351432E-2</v>
      </c>
    </row>
    <row r="67" spans="1:3" x14ac:dyDescent="0.25">
      <c r="A67" s="35"/>
      <c r="B67" s="36" t="s">
        <v>96</v>
      </c>
      <c r="C67" s="37">
        <v>2.7302772575062584E-2</v>
      </c>
    </row>
    <row r="68" spans="1:3" x14ac:dyDescent="0.25">
      <c r="A68" s="35"/>
      <c r="B68" s="36"/>
      <c r="C68" s="37"/>
    </row>
    <row r="69" spans="1:3" ht="30" x14ac:dyDescent="0.25">
      <c r="A69" s="35" t="s">
        <v>123</v>
      </c>
      <c r="B69" s="36" t="s">
        <v>117</v>
      </c>
      <c r="C69" s="37">
        <v>6.687717217827277E-2</v>
      </c>
    </row>
    <row r="70" spans="1:3" x14ac:dyDescent="0.25">
      <c r="A70" s="35"/>
      <c r="B70" s="36" t="s">
        <v>89</v>
      </c>
      <c r="C70" s="37">
        <v>6.2851245783024701E-2</v>
      </c>
    </row>
    <row r="71" spans="1:3" x14ac:dyDescent="0.25">
      <c r="A71" s="35"/>
      <c r="B71" s="36" t="s">
        <v>112</v>
      </c>
      <c r="C71" s="37">
        <v>4.6483771529044288E-2</v>
      </c>
    </row>
    <row r="72" spans="1:3" x14ac:dyDescent="0.25">
      <c r="A72" s="35"/>
      <c r="B72" s="36" t="s">
        <v>88</v>
      </c>
      <c r="C72" s="37">
        <v>4.549667194570884E-2</v>
      </c>
    </row>
    <row r="73" spans="1:3" x14ac:dyDescent="0.25">
      <c r="A73" s="35"/>
      <c r="B73" s="36" t="s">
        <v>114</v>
      </c>
      <c r="C73" s="37">
        <v>3.9324377144897248E-2</v>
      </c>
    </row>
    <row r="74" spans="1:3" x14ac:dyDescent="0.25">
      <c r="A74" s="35"/>
      <c r="B74" s="36" t="s">
        <v>122</v>
      </c>
      <c r="C74" s="37">
        <v>3.8229398498993934E-2</v>
      </c>
    </row>
    <row r="75" spans="1:3" x14ac:dyDescent="0.25">
      <c r="A75" s="35"/>
      <c r="B75" s="36" t="s">
        <v>94</v>
      </c>
      <c r="C75" s="37">
        <v>2.9496049587380543E-2</v>
      </c>
    </row>
    <row r="76" spans="1:3" x14ac:dyDescent="0.25">
      <c r="A76" s="35"/>
      <c r="B76" s="36" t="s">
        <v>108</v>
      </c>
      <c r="C76" s="37">
        <v>2.9407156503405859E-2</v>
      </c>
    </row>
    <row r="77" spans="1:3" x14ac:dyDescent="0.25">
      <c r="A77" s="35"/>
      <c r="B77" s="36" t="s">
        <v>124</v>
      </c>
      <c r="C77" s="37">
        <v>2.8803696596989663E-2</v>
      </c>
    </row>
    <row r="78" spans="1:3" x14ac:dyDescent="0.25">
      <c r="A78" s="35"/>
      <c r="B78" s="36" t="s">
        <v>125</v>
      </c>
      <c r="C78" s="37">
        <v>2.6866721201722531E-2</v>
      </c>
    </row>
    <row r="79" spans="1:3" x14ac:dyDescent="0.25">
      <c r="A79" s="35"/>
      <c r="B79" s="36"/>
      <c r="C79" s="37"/>
    </row>
    <row r="80" spans="1:3" x14ac:dyDescent="0.25">
      <c r="A80" s="35" t="s">
        <v>126</v>
      </c>
      <c r="B80" s="36" t="s">
        <v>88</v>
      </c>
      <c r="C80" s="37">
        <v>7.3341986698376604E-2</v>
      </c>
    </row>
    <row r="81" spans="1:3" x14ac:dyDescent="0.25">
      <c r="A81" s="35"/>
      <c r="B81" s="36" t="s">
        <v>113</v>
      </c>
      <c r="C81" s="37">
        <v>4.4097342724094428E-2</v>
      </c>
    </row>
    <row r="82" spans="1:3" x14ac:dyDescent="0.25">
      <c r="A82" s="35"/>
      <c r="B82" s="36" t="s">
        <v>127</v>
      </c>
      <c r="C82" s="37">
        <v>3.9939581596946501E-2</v>
      </c>
    </row>
    <row r="83" spans="1:3" x14ac:dyDescent="0.25">
      <c r="A83" s="35"/>
      <c r="B83" s="36" t="s">
        <v>128</v>
      </c>
      <c r="C83" s="37">
        <v>3.2359631003256395E-2</v>
      </c>
    </row>
    <row r="84" spans="1:3" x14ac:dyDescent="0.25">
      <c r="A84" s="35"/>
      <c r="B84" s="36" t="s">
        <v>129</v>
      </c>
      <c r="C84" s="37">
        <v>3.1177033774452932E-2</v>
      </c>
    </row>
    <row r="85" spans="1:3" x14ac:dyDescent="0.25">
      <c r="A85" s="35"/>
      <c r="B85" s="36" t="s">
        <v>130</v>
      </c>
      <c r="C85" s="37">
        <v>2.8856616924089976E-2</v>
      </c>
    </row>
    <row r="86" spans="1:3" x14ac:dyDescent="0.25">
      <c r="A86" s="35"/>
      <c r="B86" s="36" t="s">
        <v>131</v>
      </c>
      <c r="C86" s="37">
        <v>2.6881853085377893E-2</v>
      </c>
    </row>
    <row r="87" spans="1:3" x14ac:dyDescent="0.25">
      <c r="A87" s="35"/>
      <c r="B87" s="36" t="s">
        <v>132</v>
      </c>
      <c r="C87" s="37">
        <v>2.6076991099201415E-2</v>
      </c>
    </row>
    <row r="88" spans="1:3" x14ac:dyDescent="0.25">
      <c r="A88" s="35"/>
      <c r="B88" s="36" t="s">
        <v>133</v>
      </c>
      <c r="C88" s="37">
        <v>2.5096168726961677E-2</v>
      </c>
    </row>
    <row r="89" spans="1:3" x14ac:dyDescent="0.25">
      <c r="A89" s="35"/>
      <c r="B89" s="36" t="s">
        <v>134</v>
      </c>
      <c r="C89" s="37">
        <v>2.5000143444832878E-2</v>
      </c>
    </row>
    <row r="90" spans="1:3" x14ac:dyDescent="0.25">
      <c r="A90" s="35"/>
      <c r="B90" s="36"/>
      <c r="C90" s="37"/>
    </row>
    <row r="91" spans="1:3" x14ac:dyDescent="0.25">
      <c r="A91" s="35" t="s">
        <v>135</v>
      </c>
      <c r="B91" s="36" t="s">
        <v>136</v>
      </c>
      <c r="C91" s="37">
        <v>8.7989589346757782E-2</v>
      </c>
    </row>
    <row r="92" spans="1:3" x14ac:dyDescent="0.25">
      <c r="A92" s="35"/>
      <c r="B92" s="36" t="s">
        <v>137</v>
      </c>
      <c r="C92" s="37">
        <v>8.1059387034149527E-2</v>
      </c>
    </row>
    <row r="93" spans="1:3" x14ac:dyDescent="0.25">
      <c r="A93" s="35"/>
      <c r="B93" s="36" t="s">
        <v>94</v>
      </c>
      <c r="C93" s="37">
        <v>7.8471102452656885E-2</v>
      </c>
    </row>
    <row r="94" spans="1:3" x14ac:dyDescent="0.25">
      <c r="A94" s="35"/>
      <c r="B94" s="36" t="s">
        <v>116</v>
      </c>
      <c r="C94" s="37">
        <v>7.713890000189004E-2</v>
      </c>
    </row>
    <row r="95" spans="1:3" x14ac:dyDescent="0.25">
      <c r="A95" s="35"/>
      <c r="B95" s="36" t="s">
        <v>138</v>
      </c>
      <c r="C95" s="37">
        <v>7.7106272746566756E-2</v>
      </c>
    </row>
    <row r="96" spans="1:3" x14ac:dyDescent="0.25">
      <c r="A96" s="35"/>
      <c r="B96" s="36" t="s">
        <v>119</v>
      </c>
      <c r="C96" s="37">
        <v>7.5430742053846547E-2</v>
      </c>
    </row>
    <row r="97" spans="1:3" x14ac:dyDescent="0.25">
      <c r="A97" s="35"/>
      <c r="B97" s="36" t="s">
        <v>96</v>
      </c>
      <c r="C97" s="37">
        <v>7.2215340847695486E-2</v>
      </c>
    </row>
    <row r="98" spans="1:3" x14ac:dyDescent="0.25">
      <c r="A98" s="35"/>
      <c r="B98" s="36" t="s">
        <v>88</v>
      </c>
      <c r="C98" s="37">
        <v>6.8700913238210273E-2</v>
      </c>
    </row>
    <row r="99" spans="1:3" x14ac:dyDescent="0.25">
      <c r="A99" s="35"/>
      <c r="B99" s="36" t="s">
        <v>122</v>
      </c>
      <c r="C99" s="37">
        <v>6.4151669939762179E-2</v>
      </c>
    </row>
    <row r="100" spans="1:3" x14ac:dyDescent="0.25">
      <c r="A100" s="35"/>
      <c r="B100" s="36" t="s">
        <v>139</v>
      </c>
      <c r="C100" s="37">
        <v>5.7544939092160879E-2</v>
      </c>
    </row>
    <row r="101" spans="1:3" x14ac:dyDescent="0.25">
      <c r="A101" s="35"/>
      <c r="B101" s="36"/>
      <c r="C101" s="37"/>
    </row>
    <row r="102" spans="1:3" x14ac:dyDescent="0.25">
      <c r="A102" s="35" t="s">
        <v>140</v>
      </c>
      <c r="B102" s="36" t="s">
        <v>88</v>
      </c>
      <c r="C102" s="37">
        <v>4.120649606523482E-2</v>
      </c>
    </row>
    <row r="103" spans="1:3" x14ac:dyDescent="0.25">
      <c r="A103" s="35"/>
      <c r="B103" s="36" t="s">
        <v>141</v>
      </c>
      <c r="C103" s="37">
        <v>3.2033558366559335E-2</v>
      </c>
    </row>
    <row r="104" spans="1:3" x14ac:dyDescent="0.25">
      <c r="A104" s="35"/>
      <c r="B104" s="36" t="s">
        <v>142</v>
      </c>
      <c r="C104" s="37">
        <v>3.1109651800314039E-2</v>
      </c>
    </row>
    <row r="105" spans="1:3" x14ac:dyDescent="0.25">
      <c r="A105" s="35"/>
      <c r="B105" s="36" t="s">
        <v>143</v>
      </c>
      <c r="C105" s="37">
        <v>2.9441558160784136E-2</v>
      </c>
    </row>
    <row r="106" spans="1:3" x14ac:dyDescent="0.25">
      <c r="A106" s="35"/>
      <c r="B106" s="36" t="s">
        <v>130</v>
      </c>
      <c r="C106" s="37">
        <v>2.8411887316872025E-2</v>
      </c>
    </row>
    <row r="107" spans="1:3" x14ac:dyDescent="0.25">
      <c r="A107" s="35"/>
      <c r="B107" s="36" t="s">
        <v>133</v>
      </c>
      <c r="C107" s="37">
        <v>2.6949029033479475E-2</v>
      </c>
    </row>
    <row r="108" spans="1:3" x14ac:dyDescent="0.25">
      <c r="A108" s="35"/>
      <c r="B108" s="36" t="s">
        <v>144</v>
      </c>
      <c r="C108" s="37">
        <v>2.6203472298879205E-2</v>
      </c>
    </row>
    <row r="109" spans="1:3" x14ac:dyDescent="0.25">
      <c r="A109" s="35"/>
      <c r="B109" s="36" t="s">
        <v>145</v>
      </c>
      <c r="C109" s="37">
        <v>2.5372584525084275E-2</v>
      </c>
    </row>
    <row r="110" spans="1:3" x14ac:dyDescent="0.25">
      <c r="A110" s="35"/>
      <c r="B110" s="36" t="s">
        <v>146</v>
      </c>
      <c r="C110" s="37">
        <v>2.4197745753955228E-2</v>
      </c>
    </row>
    <row r="111" spans="1:3" x14ac:dyDescent="0.25">
      <c r="A111" s="35"/>
      <c r="B111" s="36" t="s">
        <v>147</v>
      </c>
      <c r="C111" s="37">
        <v>2.38616453008632E-2</v>
      </c>
    </row>
    <row r="112" spans="1:3" x14ac:dyDescent="0.25">
      <c r="A112" s="35"/>
      <c r="B112" s="36"/>
      <c r="C112" s="37"/>
    </row>
    <row r="113" spans="1:3" x14ac:dyDescent="0.25">
      <c r="A113" s="35" t="s">
        <v>148</v>
      </c>
      <c r="B113" s="36" t="s">
        <v>89</v>
      </c>
      <c r="C113" s="37">
        <v>9.2711333464105927E-2</v>
      </c>
    </row>
    <row r="114" spans="1:3" x14ac:dyDescent="0.25">
      <c r="A114" s="35"/>
      <c r="B114" s="36" t="s">
        <v>110</v>
      </c>
      <c r="C114" s="37">
        <v>7.8566205162409281E-2</v>
      </c>
    </row>
    <row r="115" spans="1:3" x14ac:dyDescent="0.25">
      <c r="A115" s="35"/>
      <c r="B115" s="36" t="s">
        <v>117</v>
      </c>
      <c r="C115" s="37">
        <v>6.4428838888252044E-2</v>
      </c>
    </row>
    <row r="116" spans="1:3" x14ac:dyDescent="0.25">
      <c r="A116" s="35"/>
      <c r="B116" s="36" t="s">
        <v>116</v>
      </c>
      <c r="C116" s="37">
        <v>5.3713863740477583E-2</v>
      </c>
    </row>
    <row r="117" spans="1:3" x14ac:dyDescent="0.25">
      <c r="A117" s="35"/>
      <c r="B117" s="36" t="s">
        <v>122</v>
      </c>
      <c r="C117" s="37">
        <v>5.2660422390340203E-2</v>
      </c>
    </row>
    <row r="118" spans="1:3" x14ac:dyDescent="0.25">
      <c r="A118" s="35"/>
      <c r="B118" s="36" t="s">
        <v>118</v>
      </c>
      <c r="C118" s="37">
        <v>5.1491016253915986E-2</v>
      </c>
    </row>
    <row r="119" spans="1:3" x14ac:dyDescent="0.25">
      <c r="A119" s="35"/>
      <c r="B119" s="36" t="s">
        <v>149</v>
      </c>
      <c r="C119" s="37">
        <v>4.3429306663538864E-2</v>
      </c>
    </row>
    <row r="120" spans="1:3" x14ac:dyDescent="0.25">
      <c r="A120" s="35"/>
      <c r="B120" s="36" t="s">
        <v>108</v>
      </c>
      <c r="C120" s="37">
        <v>4.2659859978962315E-2</v>
      </c>
    </row>
    <row r="121" spans="1:3" x14ac:dyDescent="0.25">
      <c r="A121" s="35"/>
      <c r="B121" s="36" t="s">
        <v>150</v>
      </c>
      <c r="C121" s="37">
        <v>4.0590935536168965E-2</v>
      </c>
    </row>
    <row r="122" spans="1:3" x14ac:dyDescent="0.25">
      <c r="A122" s="35"/>
      <c r="B122" s="36" t="s">
        <v>111</v>
      </c>
      <c r="C122" s="37">
        <v>4.0345052012087004E-2</v>
      </c>
    </row>
    <row r="123" spans="1:3" x14ac:dyDescent="0.25">
      <c r="A123" s="35"/>
      <c r="B123" s="36"/>
      <c r="C123" s="37"/>
    </row>
    <row r="124" spans="1:3" x14ac:dyDescent="0.25">
      <c r="A124" s="35" t="s">
        <v>151</v>
      </c>
      <c r="B124" s="36" t="s">
        <v>89</v>
      </c>
      <c r="C124" s="37">
        <v>6.3946233174454081E-2</v>
      </c>
    </row>
    <row r="125" spans="1:3" x14ac:dyDescent="0.25">
      <c r="A125" s="35"/>
      <c r="B125" s="36" t="s">
        <v>122</v>
      </c>
      <c r="C125" s="37">
        <v>3.8837292591705881E-2</v>
      </c>
    </row>
    <row r="126" spans="1:3" x14ac:dyDescent="0.25">
      <c r="A126" s="35"/>
      <c r="B126" s="36" t="s">
        <v>94</v>
      </c>
      <c r="C126" s="37">
        <v>3.5461758890442334E-2</v>
      </c>
    </row>
    <row r="127" spans="1:3" x14ac:dyDescent="0.25">
      <c r="A127" s="35"/>
      <c r="B127" s="36" t="s">
        <v>112</v>
      </c>
      <c r="C127" s="37">
        <v>2.9638059674770539E-2</v>
      </c>
    </row>
    <row r="128" spans="1:3" x14ac:dyDescent="0.25">
      <c r="A128" s="35"/>
      <c r="B128" s="36" t="s">
        <v>111</v>
      </c>
      <c r="C128" s="37">
        <v>2.9548838682546916E-2</v>
      </c>
    </row>
    <row r="129" spans="1:3" x14ac:dyDescent="0.25">
      <c r="A129" s="35"/>
      <c r="B129" s="36" t="s">
        <v>114</v>
      </c>
      <c r="C129" s="37">
        <v>2.8984414202377504E-2</v>
      </c>
    </row>
    <row r="130" spans="1:3" x14ac:dyDescent="0.25">
      <c r="A130" s="35"/>
      <c r="B130" s="36" t="s">
        <v>108</v>
      </c>
      <c r="C130" s="37">
        <v>2.8102849264178244E-2</v>
      </c>
    </row>
    <row r="131" spans="1:3" x14ac:dyDescent="0.25">
      <c r="A131" s="35"/>
      <c r="B131" s="36" t="s">
        <v>110</v>
      </c>
      <c r="C131" s="37">
        <v>2.5403236170549827E-2</v>
      </c>
    </row>
    <row r="132" spans="1:3" x14ac:dyDescent="0.25">
      <c r="A132" s="35"/>
      <c r="B132" s="36" t="s">
        <v>88</v>
      </c>
      <c r="C132" s="37">
        <v>2.3326471593924935E-2</v>
      </c>
    </row>
    <row r="133" spans="1:3" x14ac:dyDescent="0.25">
      <c r="A133" s="35"/>
      <c r="B133" s="36" t="s">
        <v>96</v>
      </c>
      <c r="C133" s="37">
        <v>2.2597469081207768E-2</v>
      </c>
    </row>
    <row r="134" spans="1:3" x14ac:dyDescent="0.25">
      <c r="A134" s="35"/>
      <c r="B134" s="36"/>
      <c r="C134" s="37"/>
    </row>
    <row r="135" spans="1:3" x14ac:dyDescent="0.25">
      <c r="A135" s="35" t="s">
        <v>152</v>
      </c>
      <c r="B135" s="36" t="s">
        <v>89</v>
      </c>
      <c r="C135" s="37">
        <v>5.6877270156535403E-2</v>
      </c>
    </row>
    <row r="136" spans="1:3" x14ac:dyDescent="0.25">
      <c r="A136" s="35"/>
      <c r="B136" s="36" t="s">
        <v>114</v>
      </c>
      <c r="C136" s="37">
        <v>3.5818742296441046E-2</v>
      </c>
    </row>
    <row r="137" spans="1:3" x14ac:dyDescent="0.25">
      <c r="A137" s="35"/>
      <c r="B137" s="36" t="s">
        <v>112</v>
      </c>
      <c r="C137" s="37">
        <v>3.5808395737061773E-2</v>
      </c>
    </row>
    <row r="138" spans="1:3" x14ac:dyDescent="0.25">
      <c r="A138" s="35"/>
      <c r="B138" s="36" t="s">
        <v>107</v>
      </c>
      <c r="C138" s="37">
        <v>3.5159079707899853E-2</v>
      </c>
    </row>
    <row r="139" spans="1:3" x14ac:dyDescent="0.25">
      <c r="A139" s="35"/>
      <c r="B139" s="36" t="s">
        <v>153</v>
      </c>
      <c r="C139" s="37">
        <v>3.2811692057441319E-2</v>
      </c>
    </row>
    <row r="140" spans="1:3" x14ac:dyDescent="0.25">
      <c r="A140" s="35"/>
      <c r="B140" s="36" t="s">
        <v>108</v>
      </c>
      <c r="C140" s="37">
        <v>2.6473933746892525E-2</v>
      </c>
    </row>
    <row r="141" spans="1:3" x14ac:dyDescent="0.25">
      <c r="A141" s="35"/>
      <c r="B141" s="36" t="s">
        <v>95</v>
      </c>
      <c r="C141" s="37">
        <v>2.5987740044452839E-2</v>
      </c>
    </row>
    <row r="142" spans="1:3" x14ac:dyDescent="0.25">
      <c r="A142" s="35"/>
      <c r="B142" s="36" t="s">
        <v>94</v>
      </c>
      <c r="C142" s="37">
        <v>2.4447728528114734E-2</v>
      </c>
    </row>
    <row r="143" spans="1:3" x14ac:dyDescent="0.25">
      <c r="A143" s="35"/>
      <c r="B143" s="36" t="s">
        <v>113</v>
      </c>
      <c r="C143" s="37">
        <v>2.4369038053889784E-2</v>
      </c>
    </row>
    <row r="144" spans="1:3" x14ac:dyDescent="0.25">
      <c r="A144" s="35"/>
      <c r="B144" s="36" t="s">
        <v>109</v>
      </c>
      <c r="C144" s="37">
        <v>2.383263683078694E-2</v>
      </c>
    </row>
    <row r="145" spans="1:3" x14ac:dyDescent="0.25">
      <c r="A145" s="35"/>
      <c r="B145" s="36"/>
      <c r="C145" s="37"/>
    </row>
    <row r="146" spans="1:3" x14ac:dyDescent="0.25">
      <c r="A146" s="35" t="s">
        <v>154</v>
      </c>
      <c r="B146" s="36" t="s">
        <v>155</v>
      </c>
      <c r="C146" s="37">
        <v>9.2406553152564089E-2</v>
      </c>
    </row>
    <row r="147" spans="1:3" x14ac:dyDescent="0.25">
      <c r="A147" s="35"/>
      <c r="B147" s="36" t="s">
        <v>156</v>
      </c>
      <c r="C147" s="37">
        <v>9.2012717376837805E-2</v>
      </c>
    </row>
    <row r="148" spans="1:3" x14ac:dyDescent="0.25">
      <c r="A148" s="35"/>
      <c r="B148" s="36" t="s">
        <v>157</v>
      </c>
      <c r="C148" s="37">
        <v>8.9676212488193047E-2</v>
      </c>
    </row>
    <row r="149" spans="1:3" x14ac:dyDescent="0.25">
      <c r="A149" s="35"/>
      <c r="B149" s="36" t="s">
        <v>158</v>
      </c>
      <c r="C149" s="37">
        <v>8.6386383771662786E-2</v>
      </c>
    </row>
    <row r="150" spans="1:3" x14ac:dyDescent="0.25">
      <c r="A150" s="35"/>
      <c r="B150" s="36" t="s">
        <v>159</v>
      </c>
      <c r="C150" s="37">
        <v>8.0148760456876106E-2</v>
      </c>
    </row>
    <row r="151" spans="1:3" x14ac:dyDescent="0.25">
      <c r="A151" s="35"/>
      <c r="B151" s="36" t="s">
        <v>160</v>
      </c>
      <c r="C151" s="37">
        <v>7.4308878544749268E-2</v>
      </c>
    </row>
    <row r="152" spans="1:3" x14ac:dyDescent="0.25">
      <c r="A152" s="35"/>
      <c r="B152" s="36" t="s">
        <v>95</v>
      </c>
      <c r="C152" s="37">
        <v>7.4173926912661475E-2</v>
      </c>
    </row>
    <row r="153" spans="1:3" x14ac:dyDescent="0.25">
      <c r="A153" s="35"/>
      <c r="B153" s="36" t="s">
        <v>161</v>
      </c>
      <c r="C153" s="37">
        <v>7.141940269761024E-2</v>
      </c>
    </row>
    <row r="154" spans="1:3" x14ac:dyDescent="0.25">
      <c r="A154" s="35"/>
      <c r="B154" s="36" t="s">
        <v>162</v>
      </c>
      <c r="C154" s="37">
        <v>6.2887841955243454E-2</v>
      </c>
    </row>
    <row r="155" spans="1:3" x14ac:dyDescent="0.25">
      <c r="A155" s="35"/>
      <c r="B155" s="36" t="s">
        <v>163</v>
      </c>
      <c r="C155" s="37">
        <v>5.4185335156937922E-2</v>
      </c>
    </row>
    <row r="156" spans="1:3" x14ac:dyDescent="0.25">
      <c r="A156" s="35"/>
      <c r="B156" s="36"/>
      <c r="C156" s="37"/>
    </row>
    <row r="157" spans="1:3" x14ac:dyDescent="0.25">
      <c r="A157" s="35" t="s">
        <v>164</v>
      </c>
      <c r="B157" s="36" t="s">
        <v>161</v>
      </c>
      <c r="C157" s="37">
        <v>6.7671622846281421E-2</v>
      </c>
    </row>
    <row r="158" spans="1:3" x14ac:dyDescent="0.25">
      <c r="A158" s="35"/>
      <c r="B158" s="36" t="s">
        <v>112</v>
      </c>
      <c r="C158" s="37">
        <v>4.4008560875176038E-2</v>
      </c>
    </row>
    <row r="159" spans="1:3" x14ac:dyDescent="0.25">
      <c r="A159" s="35"/>
      <c r="B159" s="36" t="s">
        <v>165</v>
      </c>
      <c r="C159" s="37">
        <v>4.2788482319414935E-2</v>
      </c>
    </row>
    <row r="160" spans="1:3" x14ac:dyDescent="0.25">
      <c r="A160" s="35"/>
      <c r="B160" s="36" t="s">
        <v>166</v>
      </c>
      <c r="C160" s="37">
        <v>4.2697892365194438E-2</v>
      </c>
    </row>
    <row r="161" spans="1:3" x14ac:dyDescent="0.25">
      <c r="A161" s="35"/>
      <c r="B161" s="36" t="s">
        <v>167</v>
      </c>
      <c r="C161" s="37">
        <v>4.2373100042098613E-2</v>
      </c>
    </row>
    <row r="162" spans="1:3" x14ac:dyDescent="0.25">
      <c r="A162" s="35"/>
      <c r="B162" s="36" t="s">
        <v>89</v>
      </c>
      <c r="C162" s="37">
        <v>3.8352959664959232E-2</v>
      </c>
    </row>
    <row r="163" spans="1:3" x14ac:dyDescent="0.25">
      <c r="A163" s="35"/>
      <c r="B163" s="36" t="s">
        <v>168</v>
      </c>
      <c r="C163" s="37">
        <v>3.7502889665478288E-2</v>
      </c>
    </row>
    <row r="164" spans="1:3" x14ac:dyDescent="0.25">
      <c r="A164" s="35"/>
      <c r="B164" s="36" t="s">
        <v>169</v>
      </c>
      <c r="C164" s="37">
        <v>3.6608903253417827E-2</v>
      </c>
    </row>
    <row r="165" spans="1:3" x14ac:dyDescent="0.25">
      <c r="A165" s="35"/>
      <c r="B165" s="36" t="s">
        <v>170</v>
      </c>
      <c r="C165" s="37">
        <v>3.6108158287656671E-2</v>
      </c>
    </row>
    <row r="166" spans="1:3" x14ac:dyDescent="0.25">
      <c r="A166" s="35"/>
      <c r="B166" s="36" t="s">
        <v>118</v>
      </c>
      <c r="C166" s="37">
        <v>3.6100956313689078E-2</v>
      </c>
    </row>
    <row r="167" spans="1:3" x14ac:dyDescent="0.25">
      <c r="A167" s="35"/>
      <c r="B167" s="36"/>
      <c r="C167" s="37"/>
    </row>
    <row r="168" spans="1:3" x14ac:dyDescent="0.25">
      <c r="A168" s="35" t="s">
        <v>171</v>
      </c>
      <c r="B168" s="36" t="s">
        <v>172</v>
      </c>
      <c r="C168" s="37">
        <v>0.99668759633196113</v>
      </c>
    </row>
    <row r="169" spans="1:3" x14ac:dyDescent="0.25">
      <c r="A169" s="35"/>
      <c r="B169" s="36" t="s">
        <v>88</v>
      </c>
      <c r="C169" s="37">
        <v>2.5746797061120099E-3</v>
      </c>
    </row>
    <row r="170" spans="1:3" x14ac:dyDescent="0.25">
      <c r="A170" s="35"/>
      <c r="B170" s="36"/>
      <c r="C170" s="37"/>
    </row>
    <row r="171" spans="1:3" x14ac:dyDescent="0.25">
      <c r="A171" s="35" t="s">
        <v>173</v>
      </c>
      <c r="B171" s="36" t="s">
        <v>161</v>
      </c>
      <c r="C171" s="37">
        <v>6.9138193690279806E-2</v>
      </c>
    </row>
    <row r="172" spans="1:3" x14ac:dyDescent="0.25">
      <c r="A172" s="35"/>
      <c r="B172" s="36" t="s">
        <v>156</v>
      </c>
      <c r="C172" s="37">
        <v>6.8282295855701836E-2</v>
      </c>
    </row>
    <row r="173" spans="1:3" x14ac:dyDescent="0.25">
      <c r="A173" s="35"/>
      <c r="B173" s="36" t="s">
        <v>160</v>
      </c>
      <c r="C173" s="37">
        <v>6.5417872443577468E-2</v>
      </c>
    </row>
    <row r="174" spans="1:3" x14ac:dyDescent="0.25">
      <c r="A174" s="35"/>
      <c r="B174" s="36" t="s">
        <v>174</v>
      </c>
      <c r="C174" s="37">
        <v>5.117934577791429E-2</v>
      </c>
    </row>
    <row r="175" spans="1:3" x14ac:dyDescent="0.25">
      <c r="A175" s="35"/>
      <c r="B175" s="36" t="s">
        <v>175</v>
      </c>
      <c r="C175" s="37">
        <v>4.1692440410063571E-2</v>
      </c>
    </row>
    <row r="176" spans="1:3" x14ac:dyDescent="0.25">
      <c r="A176" s="35"/>
      <c r="B176" s="36" t="s">
        <v>176</v>
      </c>
      <c r="C176" s="37">
        <v>3.9608905513977638E-2</v>
      </c>
    </row>
    <row r="177" spans="1:3" x14ac:dyDescent="0.25">
      <c r="A177" s="35"/>
      <c r="B177" s="36" t="s">
        <v>177</v>
      </c>
      <c r="C177" s="37">
        <v>3.9248491280377149E-2</v>
      </c>
    </row>
    <row r="178" spans="1:3" x14ac:dyDescent="0.25">
      <c r="A178" s="35"/>
      <c r="B178" s="36" t="s">
        <v>178</v>
      </c>
      <c r="C178" s="37">
        <v>2.7133026566790043E-2</v>
      </c>
    </row>
    <row r="179" spans="1:3" x14ac:dyDescent="0.25">
      <c r="A179" s="35"/>
      <c r="B179" s="36" t="s">
        <v>179</v>
      </c>
      <c r="C179" s="37">
        <v>2.6055887801423996E-2</v>
      </c>
    </row>
    <row r="180" spans="1:3" x14ac:dyDescent="0.25">
      <c r="A180" s="35"/>
      <c r="B180" s="36" t="s">
        <v>180</v>
      </c>
      <c r="C180" s="37">
        <v>2.5415759893106925E-2</v>
      </c>
    </row>
    <row r="181" spans="1:3" x14ac:dyDescent="0.25">
      <c r="A181" s="35"/>
      <c r="B181" s="36"/>
      <c r="C181" s="37"/>
    </row>
    <row r="182" spans="1:3" x14ac:dyDescent="0.25">
      <c r="A182" s="35" t="s">
        <v>181</v>
      </c>
      <c r="B182" s="36" t="s">
        <v>172</v>
      </c>
      <c r="C182" s="37">
        <v>0.20081231084382559</v>
      </c>
    </row>
    <row r="183" spans="1:3" x14ac:dyDescent="0.25">
      <c r="A183" s="35"/>
      <c r="B183" s="36" t="s">
        <v>155</v>
      </c>
      <c r="C183" s="37">
        <v>6.6534201164944115E-2</v>
      </c>
    </row>
    <row r="184" spans="1:3" x14ac:dyDescent="0.25">
      <c r="A184" s="35"/>
      <c r="B184" s="36" t="s">
        <v>161</v>
      </c>
      <c r="C184" s="37">
        <v>6.5361298237605586E-2</v>
      </c>
    </row>
    <row r="185" spans="1:3" x14ac:dyDescent="0.25">
      <c r="A185" s="35"/>
      <c r="B185" s="36" t="s">
        <v>95</v>
      </c>
      <c r="C185" s="37">
        <v>5.4469476024062977E-2</v>
      </c>
    </row>
    <row r="186" spans="1:3" x14ac:dyDescent="0.25">
      <c r="A186" s="35"/>
      <c r="B186" s="36" t="s">
        <v>116</v>
      </c>
      <c r="C186" s="37">
        <v>4.5411904567119493E-2</v>
      </c>
    </row>
    <row r="187" spans="1:3" x14ac:dyDescent="0.25">
      <c r="A187" s="35"/>
      <c r="B187" s="36" t="s">
        <v>170</v>
      </c>
      <c r="C187" s="37">
        <v>4.0796074365956544E-2</v>
      </c>
    </row>
    <row r="188" spans="1:3" x14ac:dyDescent="0.25">
      <c r="A188" s="35"/>
      <c r="B188" s="36" t="s">
        <v>182</v>
      </c>
      <c r="C188" s="37">
        <v>3.6488120699225066E-2</v>
      </c>
    </row>
    <row r="189" spans="1:3" x14ac:dyDescent="0.25">
      <c r="A189" s="35"/>
      <c r="B189" s="36" t="s">
        <v>183</v>
      </c>
      <c r="C189" s="37">
        <v>3.0305109270943008E-2</v>
      </c>
    </row>
    <row r="190" spans="1:3" x14ac:dyDescent="0.25">
      <c r="A190" s="35"/>
      <c r="B190" s="36" t="s">
        <v>122</v>
      </c>
      <c r="C190" s="37">
        <v>3.0280688452088676E-2</v>
      </c>
    </row>
    <row r="191" spans="1:3" x14ac:dyDescent="0.25">
      <c r="A191" s="35"/>
      <c r="B191" s="36" t="s">
        <v>184</v>
      </c>
      <c r="C191" s="37">
        <v>3.0229343208356275E-2</v>
      </c>
    </row>
    <row r="192" spans="1:3" x14ac:dyDescent="0.25">
      <c r="A192" s="35"/>
      <c r="B192" s="36"/>
      <c r="C192" s="37"/>
    </row>
    <row r="193" spans="1:3" x14ac:dyDescent="0.25">
      <c r="A193" s="35" t="s">
        <v>235</v>
      </c>
      <c r="B193" s="36" t="s">
        <v>162</v>
      </c>
      <c r="C193" s="37">
        <v>5.9003543436385336E-2</v>
      </c>
    </row>
    <row r="194" spans="1:3" x14ac:dyDescent="0.25">
      <c r="A194" s="35"/>
      <c r="B194" s="36" t="s">
        <v>174</v>
      </c>
      <c r="C194" s="37">
        <v>5.6410921233127513E-2</v>
      </c>
    </row>
    <row r="195" spans="1:3" x14ac:dyDescent="0.25">
      <c r="A195" s="35"/>
      <c r="B195" s="36" t="s">
        <v>169</v>
      </c>
      <c r="C195" s="37">
        <v>5.109683977991486E-2</v>
      </c>
    </row>
    <row r="196" spans="1:3" x14ac:dyDescent="0.25">
      <c r="A196" s="35"/>
      <c r="B196" s="36" t="s">
        <v>88</v>
      </c>
      <c r="C196" s="37">
        <v>4.9849789050930668E-2</v>
      </c>
    </row>
    <row r="197" spans="1:3" x14ac:dyDescent="0.25">
      <c r="A197" s="35"/>
      <c r="B197" s="36" t="s">
        <v>163</v>
      </c>
      <c r="C197" s="37">
        <v>4.6387198530716815E-2</v>
      </c>
    </row>
    <row r="198" spans="1:3" x14ac:dyDescent="0.25">
      <c r="A198" s="35"/>
      <c r="B198" s="36" t="s">
        <v>153</v>
      </c>
      <c r="C198" s="37">
        <v>4.4420562049244258E-2</v>
      </c>
    </row>
    <row r="199" spans="1:3" x14ac:dyDescent="0.25">
      <c r="A199" s="35"/>
      <c r="B199" s="36" t="s">
        <v>156</v>
      </c>
      <c r="C199" s="37">
        <v>4.2352025803057802E-2</v>
      </c>
    </row>
    <row r="200" spans="1:3" x14ac:dyDescent="0.25">
      <c r="A200" s="35"/>
      <c r="B200" s="36" t="s">
        <v>92</v>
      </c>
      <c r="C200" s="37">
        <v>4.180578525202331E-2</v>
      </c>
    </row>
    <row r="201" spans="1:3" x14ac:dyDescent="0.25">
      <c r="A201" s="35"/>
      <c r="B201" s="36" t="s">
        <v>185</v>
      </c>
      <c r="C201" s="37">
        <v>3.7258057910931654E-2</v>
      </c>
    </row>
    <row r="202" spans="1:3" x14ac:dyDescent="0.25">
      <c r="A202" s="35"/>
      <c r="B202" s="36" t="s">
        <v>114</v>
      </c>
      <c r="C202" s="37">
        <v>3.7152279323102978E-2</v>
      </c>
    </row>
    <row r="203" spans="1:3" x14ac:dyDescent="0.25">
      <c r="A203" s="40" t="s">
        <v>234</v>
      </c>
      <c r="B203" s="40"/>
      <c r="C203" s="40"/>
    </row>
    <row r="204" spans="1:3" x14ac:dyDescent="0.25">
      <c r="A204" s="35"/>
      <c r="B204" s="36"/>
      <c r="C204" s="37"/>
    </row>
    <row r="205" spans="1:3" x14ac:dyDescent="0.25">
      <c r="A205" s="35" t="s">
        <v>186</v>
      </c>
      <c r="B205" s="36" t="s">
        <v>95</v>
      </c>
      <c r="C205" s="37">
        <v>9.9375343901089819E-2</v>
      </c>
    </row>
    <row r="206" spans="1:3" x14ac:dyDescent="0.25">
      <c r="A206" s="35"/>
      <c r="B206" s="36" t="s">
        <v>155</v>
      </c>
      <c r="C206" s="37">
        <v>8.3480253457360265E-2</v>
      </c>
    </row>
    <row r="207" spans="1:3" x14ac:dyDescent="0.25">
      <c r="A207" s="35"/>
      <c r="B207" s="36" t="s">
        <v>183</v>
      </c>
      <c r="C207" s="37">
        <v>7.4616258631610657E-2</v>
      </c>
    </row>
    <row r="208" spans="1:3" x14ac:dyDescent="0.25">
      <c r="A208" s="35"/>
      <c r="B208" s="36" t="s">
        <v>166</v>
      </c>
      <c r="C208" s="37">
        <v>7.3596440780026862E-2</v>
      </c>
    </row>
    <row r="209" spans="1:3" x14ac:dyDescent="0.25">
      <c r="A209" s="35"/>
      <c r="B209" s="36" t="s">
        <v>97</v>
      </c>
      <c r="C209" s="37">
        <v>6.222608758961088E-2</v>
      </c>
    </row>
    <row r="210" spans="1:3" x14ac:dyDescent="0.25">
      <c r="A210" s="35"/>
      <c r="B210" s="36" t="s">
        <v>170</v>
      </c>
      <c r="C210" s="37">
        <v>6.1605101996880414E-2</v>
      </c>
    </row>
    <row r="211" spans="1:3" x14ac:dyDescent="0.25">
      <c r="A211" s="35"/>
      <c r="B211" s="36" t="s">
        <v>187</v>
      </c>
      <c r="C211" s="37">
        <v>5.2297377077185847E-2</v>
      </c>
    </row>
    <row r="212" spans="1:3" x14ac:dyDescent="0.25">
      <c r="A212" s="35"/>
      <c r="B212" s="36" t="s">
        <v>188</v>
      </c>
      <c r="C212" s="37">
        <v>4.5284671655646244E-2</v>
      </c>
    </row>
    <row r="213" spans="1:3" x14ac:dyDescent="0.25">
      <c r="A213" s="35"/>
      <c r="B213" s="36" t="s">
        <v>117</v>
      </c>
      <c r="C213" s="37">
        <v>3.6765904557715598E-2</v>
      </c>
    </row>
    <row r="214" spans="1:3" x14ac:dyDescent="0.25">
      <c r="A214" s="35"/>
      <c r="B214" s="36" t="s">
        <v>189</v>
      </c>
      <c r="C214" s="37">
        <v>3.1390947418110882E-2</v>
      </c>
    </row>
    <row r="215" spans="1:3" x14ac:dyDescent="0.25">
      <c r="A215" s="35"/>
      <c r="B215" s="36"/>
      <c r="C215" s="37"/>
    </row>
    <row r="216" spans="1:3" x14ac:dyDescent="0.25">
      <c r="A216" s="35" t="s">
        <v>190</v>
      </c>
      <c r="B216" s="36" t="s">
        <v>159</v>
      </c>
      <c r="C216" s="37">
        <v>9.2008694290329235E-2</v>
      </c>
    </row>
    <row r="217" spans="1:3" x14ac:dyDescent="0.25">
      <c r="A217" s="35"/>
      <c r="B217" s="36" t="s">
        <v>160</v>
      </c>
      <c r="C217" s="37">
        <v>9.0298395287432207E-2</v>
      </c>
    </row>
    <row r="218" spans="1:3" x14ac:dyDescent="0.25">
      <c r="A218" s="35"/>
      <c r="B218" s="36" t="s">
        <v>155</v>
      </c>
      <c r="C218" s="37">
        <v>8.5596200212113449E-2</v>
      </c>
    </row>
    <row r="219" spans="1:3" x14ac:dyDescent="0.25">
      <c r="A219" s="35"/>
      <c r="B219" s="36" t="s">
        <v>161</v>
      </c>
      <c r="C219" s="37">
        <v>8.530566757397573E-2</v>
      </c>
    </row>
    <row r="220" spans="1:3" x14ac:dyDescent="0.25">
      <c r="A220" s="35"/>
      <c r="B220" s="36" t="s">
        <v>172</v>
      </c>
      <c r="C220" s="37">
        <v>6.1985796635716205E-2</v>
      </c>
    </row>
    <row r="221" spans="1:3" x14ac:dyDescent="0.25">
      <c r="A221" s="35"/>
      <c r="B221" s="36" t="s">
        <v>116</v>
      </c>
      <c r="C221" s="37">
        <v>5.8780631027812384E-2</v>
      </c>
    </row>
    <row r="222" spans="1:3" x14ac:dyDescent="0.25">
      <c r="A222" s="35"/>
      <c r="B222" s="36" t="s">
        <v>90</v>
      </c>
      <c r="C222" s="37">
        <v>4.6175902999106656E-2</v>
      </c>
    </row>
    <row r="223" spans="1:3" x14ac:dyDescent="0.25">
      <c r="A223" s="35"/>
      <c r="B223" s="36" t="s">
        <v>191</v>
      </c>
      <c r="C223" s="37">
        <v>4.4888290887214313E-2</v>
      </c>
    </row>
    <row r="224" spans="1:3" x14ac:dyDescent="0.25">
      <c r="A224" s="35"/>
      <c r="B224" s="36" t="s">
        <v>192</v>
      </c>
      <c r="C224" s="37">
        <v>3.3052596514815451E-2</v>
      </c>
    </row>
    <row r="225" spans="1:3" x14ac:dyDescent="0.25">
      <c r="A225" s="35"/>
      <c r="B225" s="36" t="s">
        <v>163</v>
      </c>
      <c r="C225" s="37">
        <v>3.2540194953737146E-2</v>
      </c>
    </row>
    <row r="226" spans="1:3" x14ac:dyDescent="0.25">
      <c r="A226" s="35"/>
      <c r="B226" s="36"/>
      <c r="C226" s="37"/>
    </row>
    <row r="227" spans="1:3" x14ac:dyDescent="0.25">
      <c r="A227" s="35" t="s">
        <v>193</v>
      </c>
      <c r="B227" s="36" t="s">
        <v>172</v>
      </c>
      <c r="C227" s="37">
        <v>0.53244199503469436</v>
      </c>
    </row>
    <row r="228" spans="1:3" x14ac:dyDescent="0.25">
      <c r="A228" s="35"/>
      <c r="B228" s="36" t="s">
        <v>114</v>
      </c>
      <c r="C228" s="37">
        <v>9.4413915766290282E-2</v>
      </c>
    </row>
    <row r="229" spans="1:3" x14ac:dyDescent="0.25">
      <c r="A229" s="35"/>
      <c r="B229" s="36" t="s">
        <v>89</v>
      </c>
      <c r="C229" s="37">
        <v>7.5618308413299098E-2</v>
      </c>
    </row>
    <row r="230" spans="1:3" x14ac:dyDescent="0.25">
      <c r="A230" s="35"/>
      <c r="B230" s="36" t="s">
        <v>158</v>
      </c>
      <c r="C230" s="37">
        <v>6.2405197906566186E-2</v>
      </c>
    </row>
    <row r="231" spans="1:3" x14ac:dyDescent="0.25">
      <c r="A231" s="35"/>
      <c r="B231" s="36" t="s">
        <v>185</v>
      </c>
      <c r="C231" s="37">
        <v>5.7348936922946896E-2</v>
      </c>
    </row>
    <row r="232" spans="1:3" x14ac:dyDescent="0.25">
      <c r="A232" s="35"/>
      <c r="B232" s="36" t="s">
        <v>161</v>
      </c>
      <c r="C232" s="37">
        <v>3.1441089882663795E-2</v>
      </c>
    </row>
    <row r="233" spans="1:3" x14ac:dyDescent="0.25">
      <c r="A233" s="35"/>
      <c r="B233" s="36" t="s">
        <v>95</v>
      </c>
      <c r="C233" s="37">
        <v>3.0379459879826945E-2</v>
      </c>
    </row>
    <row r="234" spans="1:3" x14ac:dyDescent="0.25">
      <c r="A234" s="35"/>
      <c r="B234" s="36" t="s">
        <v>194</v>
      </c>
      <c r="C234" s="37">
        <v>2.606741845476436E-2</v>
      </c>
    </row>
    <row r="235" spans="1:3" x14ac:dyDescent="0.25">
      <c r="A235" s="35"/>
      <c r="B235" s="36" t="s">
        <v>118</v>
      </c>
      <c r="C235" s="37">
        <v>2.5813437540765673E-2</v>
      </c>
    </row>
    <row r="236" spans="1:3" x14ac:dyDescent="0.25">
      <c r="A236" s="35"/>
      <c r="B236" s="36" t="s">
        <v>156</v>
      </c>
      <c r="C236" s="37">
        <v>1.5071755863253477E-2</v>
      </c>
    </row>
    <row r="237" spans="1:3" x14ac:dyDescent="0.25">
      <c r="A237" s="35"/>
      <c r="B237" s="36"/>
      <c r="C237" s="37"/>
    </row>
    <row r="238" spans="1:3" x14ac:dyDescent="0.25">
      <c r="A238" s="35" t="s">
        <v>195</v>
      </c>
      <c r="B238" s="36" t="s">
        <v>172</v>
      </c>
      <c r="C238" s="37">
        <v>0.95393320356432809</v>
      </c>
    </row>
    <row r="239" spans="1:3" x14ac:dyDescent="0.25">
      <c r="A239" s="35"/>
      <c r="B239" s="36" t="s">
        <v>88</v>
      </c>
      <c r="C239" s="37">
        <v>4.3073521475720626E-2</v>
      </c>
    </row>
    <row r="240" spans="1:3" x14ac:dyDescent="0.25">
      <c r="A240" s="35"/>
      <c r="B240" s="36"/>
      <c r="C240" s="37"/>
    </row>
    <row r="241" spans="1:3" x14ac:dyDescent="0.25">
      <c r="A241" s="35" t="s">
        <v>196</v>
      </c>
      <c r="B241" s="36" t="s">
        <v>161</v>
      </c>
      <c r="C241" s="37">
        <v>9.384488654012331E-2</v>
      </c>
    </row>
    <row r="242" spans="1:3" x14ac:dyDescent="0.25">
      <c r="A242" s="35"/>
      <c r="B242" s="36" t="s">
        <v>158</v>
      </c>
      <c r="C242" s="37">
        <v>9.1844637368121707E-2</v>
      </c>
    </row>
    <row r="243" spans="1:3" x14ac:dyDescent="0.25">
      <c r="A243" s="35"/>
      <c r="B243" s="36" t="s">
        <v>163</v>
      </c>
      <c r="C243" s="37">
        <v>8.8680003312013783E-2</v>
      </c>
    </row>
    <row r="244" spans="1:3" x14ac:dyDescent="0.25">
      <c r="A244" s="35"/>
      <c r="B244" s="36" t="s">
        <v>155</v>
      </c>
      <c r="C244" s="37">
        <v>8.1578412303903974E-2</v>
      </c>
    </row>
    <row r="245" spans="1:3" x14ac:dyDescent="0.25">
      <c r="A245" s="35"/>
      <c r="B245" s="36" t="s">
        <v>157</v>
      </c>
      <c r="C245" s="37">
        <v>6.1676769318311328E-2</v>
      </c>
    </row>
    <row r="246" spans="1:3" x14ac:dyDescent="0.25">
      <c r="A246" s="35"/>
      <c r="B246" s="36" t="s">
        <v>162</v>
      </c>
      <c r="C246" s="37">
        <v>5.752816106383446E-2</v>
      </c>
    </row>
    <row r="247" spans="1:3" x14ac:dyDescent="0.25">
      <c r="A247" s="35"/>
      <c r="B247" s="36" t="s">
        <v>89</v>
      </c>
      <c r="C247" s="37">
        <v>5.3117005991446781E-2</v>
      </c>
    </row>
    <row r="248" spans="1:3" x14ac:dyDescent="0.25">
      <c r="A248" s="35"/>
      <c r="B248" s="36" t="s">
        <v>97</v>
      </c>
      <c r="C248" s="37">
        <v>5.2234156477266272E-2</v>
      </c>
    </row>
    <row r="249" spans="1:3" x14ac:dyDescent="0.25">
      <c r="A249" s="35"/>
      <c r="B249" s="36" t="s">
        <v>197</v>
      </c>
      <c r="C249" s="37">
        <v>4.5255657234170008E-2</v>
      </c>
    </row>
    <row r="250" spans="1:3" x14ac:dyDescent="0.25">
      <c r="A250" s="35"/>
      <c r="B250" s="36" t="s">
        <v>182</v>
      </c>
      <c r="C250" s="37">
        <v>3.6508737243357237E-2</v>
      </c>
    </row>
    <row r="251" spans="1:3" x14ac:dyDescent="0.25">
      <c r="A251" s="35"/>
      <c r="B251" s="36"/>
      <c r="C251" s="37"/>
    </row>
    <row r="252" spans="1:3" x14ac:dyDescent="0.25">
      <c r="A252" s="35" t="s">
        <v>198</v>
      </c>
      <c r="B252" s="36" t="s">
        <v>172</v>
      </c>
      <c r="C252" s="37">
        <v>0.97206298447834583</v>
      </c>
    </row>
    <row r="253" spans="1:3" x14ac:dyDescent="0.25">
      <c r="A253" s="35"/>
      <c r="B253" s="36" t="s">
        <v>88</v>
      </c>
      <c r="C253" s="37">
        <v>9.3829368438811001E-3</v>
      </c>
    </row>
    <row r="254" spans="1:3" x14ac:dyDescent="0.25">
      <c r="A254" s="35"/>
      <c r="B254" s="36"/>
      <c r="C254" s="37"/>
    </row>
    <row r="255" spans="1:3" x14ac:dyDescent="0.25">
      <c r="A255" s="35" t="s">
        <v>67</v>
      </c>
      <c r="B255" s="36" t="s">
        <v>105</v>
      </c>
      <c r="C255" s="37">
        <v>0.21409620223382664</v>
      </c>
    </row>
    <row r="256" spans="1:3" x14ac:dyDescent="0.25">
      <c r="A256" s="35"/>
      <c r="B256" s="36" t="s">
        <v>174</v>
      </c>
      <c r="C256" s="37">
        <v>0.12846317622249354</v>
      </c>
    </row>
    <row r="257" spans="1:3" x14ac:dyDescent="0.25">
      <c r="A257" s="35"/>
      <c r="B257" s="36" t="s">
        <v>175</v>
      </c>
      <c r="C257" s="37">
        <v>0.11782974565325471</v>
      </c>
    </row>
    <row r="258" spans="1:3" x14ac:dyDescent="0.25">
      <c r="A258" s="35"/>
      <c r="B258" s="36" t="s">
        <v>160</v>
      </c>
      <c r="C258" s="37">
        <v>0.11465520903784</v>
      </c>
    </row>
    <row r="259" spans="1:3" x14ac:dyDescent="0.25">
      <c r="A259" s="35"/>
      <c r="B259" s="36" t="s">
        <v>177</v>
      </c>
      <c r="C259" s="37">
        <v>0.10936256973255513</v>
      </c>
    </row>
    <row r="260" spans="1:3" x14ac:dyDescent="0.25">
      <c r="A260" s="35"/>
      <c r="B260" s="36" t="s">
        <v>199</v>
      </c>
      <c r="C260" s="37">
        <v>0.10853250597604487</v>
      </c>
    </row>
    <row r="261" spans="1:3" x14ac:dyDescent="0.25">
      <c r="A261" s="35"/>
      <c r="B261" s="36" t="s">
        <v>95</v>
      </c>
      <c r="C261" s="37">
        <v>0.10831315968511314</v>
      </c>
    </row>
    <row r="262" spans="1:3" x14ac:dyDescent="0.25">
      <c r="A262" s="35"/>
      <c r="B262" s="36" t="s">
        <v>162</v>
      </c>
      <c r="C262" s="37">
        <v>8.8071137178341391E-2</v>
      </c>
    </row>
    <row r="263" spans="1:3" x14ac:dyDescent="0.25">
      <c r="A263" s="35"/>
      <c r="B263" s="36" t="s">
        <v>88</v>
      </c>
      <c r="C263" s="37">
        <v>1.1255091849050687E-2</v>
      </c>
    </row>
    <row r="264" spans="1:3" x14ac:dyDescent="0.25">
      <c r="A264" s="35"/>
      <c r="B264" s="36"/>
      <c r="C264" s="37"/>
    </row>
    <row r="265" spans="1:3" x14ac:dyDescent="0.25">
      <c r="A265" s="35" t="s">
        <v>66</v>
      </c>
      <c r="B265" s="36" t="s">
        <v>88</v>
      </c>
      <c r="C265" s="37">
        <v>0.18110969514574182</v>
      </c>
    </row>
    <row r="266" spans="1:3" x14ac:dyDescent="0.25">
      <c r="A266" s="35"/>
      <c r="B266" s="36" t="s">
        <v>162</v>
      </c>
      <c r="C266" s="37">
        <v>0.12841701203071534</v>
      </c>
    </row>
    <row r="267" spans="1:3" x14ac:dyDescent="0.25">
      <c r="A267" s="35"/>
      <c r="B267" s="36" t="s">
        <v>157</v>
      </c>
      <c r="C267" s="37">
        <v>0.12802922986774157</v>
      </c>
    </row>
    <row r="268" spans="1:3" x14ac:dyDescent="0.25">
      <c r="A268" s="35"/>
      <c r="B268" s="36" t="s">
        <v>200</v>
      </c>
      <c r="C268" s="37">
        <v>0.12633343268509659</v>
      </c>
    </row>
    <row r="269" spans="1:3" x14ac:dyDescent="0.25">
      <c r="A269" s="35"/>
      <c r="B269" s="36" t="s">
        <v>201</v>
      </c>
      <c r="C269" s="37">
        <v>0.12602222569825747</v>
      </c>
    </row>
    <row r="270" spans="1:3" x14ac:dyDescent="0.25">
      <c r="A270" s="35"/>
      <c r="B270" s="36" t="s">
        <v>155</v>
      </c>
      <c r="C270" s="37">
        <v>0.12544652342697046</v>
      </c>
    </row>
    <row r="271" spans="1:3" x14ac:dyDescent="0.25">
      <c r="A271" s="35"/>
      <c r="B271" s="36" t="s">
        <v>89</v>
      </c>
      <c r="C271" s="37">
        <v>1.3867388591929316E-2</v>
      </c>
    </row>
    <row r="272" spans="1:3" x14ac:dyDescent="0.25">
      <c r="A272" s="35"/>
      <c r="B272" s="36" t="s">
        <v>96</v>
      </c>
      <c r="C272" s="37">
        <v>1.2050484939989415E-2</v>
      </c>
    </row>
    <row r="273" spans="1:3" x14ac:dyDescent="0.25">
      <c r="A273" s="35"/>
      <c r="B273" s="36" t="s">
        <v>202</v>
      </c>
      <c r="C273" s="37">
        <v>1.0600224093271677E-2</v>
      </c>
    </row>
    <row r="274" spans="1:3" x14ac:dyDescent="0.25">
      <c r="A274" s="35"/>
      <c r="B274" s="36" t="s">
        <v>203</v>
      </c>
      <c r="C274" s="37">
        <v>1.014503035383358E-2</v>
      </c>
    </row>
    <row r="275" spans="1:3" x14ac:dyDescent="0.25">
      <c r="A275" s="35"/>
      <c r="B275" s="36"/>
      <c r="C275" s="37"/>
    </row>
    <row r="276" spans="1:3" x14ac:dyDescent="0.25">
      <c r="A276" s="35" t="s">
        <v>64</v>
      </c>
      <c r="B276" s="36" t="s">
        <v>160</v>
      </c>
      <c r="C276" s="37">
        <v>0.13757774828878941</v>
      </c>
    </row>
    <row r="277" spans="1:3" x14ac:dyDescent="0.25">
      <c r="A277" s="35"/>
      <c r="B277" s="36" t="s">
        <v>161</v>
      </c>
      <c r="C277" s="37">
        <v>0.13249437846768719</v>
      </c>
    </row>
    <row r="278" spans="1:3" x14ac:dyDescent="0.25">
      <c r="A278" s="35"/>
      <c r="B278" s="36" t="s">
        <v>204</v>
      </c>
      <c r="C278" s="37">
        <v>0.13113922003040829</v>
      </c>
    </row>
    <row r="279" spans="1:3" x14ac:dyDescent="0.25">
      <c r="A279" s="35"/>
      <c r="B279" s="36" t="s">
        <v>174</v>
      </c>
      <c r="C279" s="37">
        <v>0.12186608188429357</v>
      </c>
    </row>
    <row r="280" spans="1:3" x14ac:dyDescent="0.25">
      <c r="A280" s="35"/>
      <c r="B280" s="36" t="s">
        <v>88</v>
      </c>
      <c r="C280" s="37">
        <v>0.11244724692438915</v>
      </c>
    </row>
    <row r="281" spans="1:3" x14ac:dyDescent="0.25">
      <c r="A281" s="35"/>
      <c r="B281" s="36" t="s">
        <v>205</v>
      </c>
      <c r="C281" s="37">
        <v>9.802760532177035E-2</v>
      </c>
    </row>
    <row r="282" spans="1:3" x14ac:dyDescent="0.25">
      <c r="A282" s="35"/>
      <c r="B282" s="36" t="s">
        <v>206</v>
      </c>
      <c r="C282" s="37">
        <v>8.8739435670493721E-2</v>
      </c>
    </row>
    <row r="283" spans="1:3" x14ac:dyDescent="0.25">
      <c r="A283" s="35"/>
      <c r="B283" s="36" t="s">
        <v>162</v>
      </c>
      <c r="C283" s="37">
        <v>6.36325498999573E-2</v>
      </c>
    </row>
    <row r="284" spans="1:3" x14ac:dyDescent="0.25">
      <c r="A284" s="35"/>
      <c r="B284" s="36" t="s">
        <v>156</v>
      </c>
      <c r="C284" s="37">
        <v>5.8830419003461552E-2</v>
      </c>
    </row>
    <row r="285" spans="1:3" x14ac:dyDescent="0.25">
      <c r="A285" s="35"/>
      <c r="B285" s="36" t="s">
        <v>207</v>
      </c>
      <c r="C285" s="37">
        <v>5.7958792887263529E-2</v>
      </c>
    </row>
    <row r="286" spans="1:3" x14ac:dyDescent="0.25">
      <c r="A286" s="35"/>
      <c r="B286" s="36"/>
      <c r="C286" s="37"/>
    </row>
    <row r="287" spans="1:3" x14ac:dyDescent="0.25">
      <c r="A287" s="35" t="s">
        <v>58</v>
      </c>
      <c r="B287" s="36" t="s">
        <v>88</v>
      </c>
      <c r="C287" s="37">
        <v>0.78331515323562717</v>
      </c>
    </row>
    <row r="288" spans="1:3" x14ac:dyDescent="0.25">
      <c r="A288" s="35"/>
      <c r="B288" s="36" t="s">
        <v>204</v>
      </c>
      <c r="C288" s="37">
        <v>0.21928797486143808</v>
      </c>
    </row>
    <row r="289" spans="1:3" x14ac:dyDescent="0.25">
      <c r="A289" s="35"/>
      <c r="B289" s="36"/>
      <c r="C289" s="37"/>
    </row>
    <row r="290" spans="1:3" x14ac:dyDescent="0.25">
      <c r="A290" s="35" t="s">
        <v>62</v>
      </c>
      <c r="B290" s="36" t="s">
        <v>88</v>
      </c>
      <c r="C290" s="37">
        <v>0.27503920964056794</v>
      </c>
    </row>
    <row r="291" spans="1:3" x14ac:dyDescent="0.25">
      <c r="A291" s="35"/>
      <c r="B291" s="36" t="s">
        <v>174</v>
      </c>
      <c r="C291" s="37">
        <v>0.14582189750937424</v>
      </c>
    </row>
    <row r="292" spans="1:3" x14ac:dyDescent="0.25">
      <c r="A292" s="35"/>
      <c r="B292" s="36" t="s">
        <v>204</v>
      </c>
      <c r="C292" s="37">
        <v>0.12602853644561701</v>
      </c>
    </row>
    <row r="293" spans="1:3" x14ac:dyDescent="0.25">
      <c r="A293" s="35"/>
      <c r="B293" s="36" t="s">
        <v>156</v>
      </c>
      <c r="C293" s="37">
        <v>0.11912883218201414</v>
      </c>
    </row>
    <row r="294" spans="1:3" x14ac:dyDescent="0.25">
      <c r="A294" s="35"/>
      <c r="B294" s="36" t="s">
        <v>205</v>
      </c>
      <c r="C294" s="37">
        <v>0.11829837928710024</v>
      </c>
    </row>
    <row r="295" spans="1:3" x14ac:dyDescent="0.25">
      <c r="A295" s="35"/>
      <c r="B295" s="36" t="s">
        <v>160</v>
      </c>
      <c r="C295" s="37">
        <v>0.11758720252091356</v>
      </c>
    </row>
    <row r="296" spans="1:3" x14ac:dyDescent="0.25">
      <c r="A296" s="35"/>
      <c r="B296" s="36" t="s">
        <v>161</v>
      </c>
      <c r="C296" s="37">
        <v>8.9039189372552618E-2</v>
      </c>
    </row>
    <row r="297" spans="1:3" x14ac:dyDescent="0.25">
      <c r="A297" s="35"/>
      <c r="B297" s="36" t="s">
        <v>162</v>
      </c>
      <c r="C297" s="37">
        <v>1.181223051651575E-2</v>
      </c>
    </row>
    <row r="298" spans="1:3" x14ac:dyDescent="0.25">
      <c r="A298" s="35"/>
      <c r="B298" s="36"/>
      <c r="C298" s="37"/>
    </row>
    <row r="299" spans="1:3" x14ac:dyDescent="0.25">
      <c r="A299" s="35" t="s">
        <v>63</v>
      </c>
      <c r="B299" s="36" t="s">
        <v>88</v>
      </c>
      <c r="C299" s="37">
        <v>0.2623816417264907</v>
      </c>
    </row>
    <row r="300" spans="1:3" x14ac:dyDescent="0.25">
      <c r="A300" s="35"/>
      <c r="B300" s="36" t="s">
        <v>205</v>
      </c>
      <c r="C300" s="37">
        <v>0.14192568219129784</v>
      </c>
    </row>
    <row r="301" spans="1:3" x14ac:dyDescent="0.25">
      <c r="A301" s="35"/>
      <c r="B301" s="36" t="s">
        <v>160</v>
      </c>
      <c r="C301" s="37">
        <v>0.14107246468245879</v>
      </c>
    </row>
    <row r="302" spans="1:3" x14ac:dyDescent="0.25">
      <c r="A302" s="35"/>
      <c r="B302" s="36" t="s">
        <v>204</v>
      </c>
      <c r="C302" s="37">
        <v>0.1181552373327982</v>
      </c>
    </row>
    <row r="303" spans="1:3" x14ac:dyDescent="0.25">
      <c r="A303" s="35"/>
      <c r="B303" s="36" t="s">
        <v>206</v>
      </c>
      <c r="C303" s="37">
        <v>8.5336554773969522E-2</v>
      </c>
    </row>
    <row r="304" spans="1:3" x14ac:dyDescent="0.25">
      <c r="A304" s="35"/>
      <c r="B304" s="36" t="s">
        <v>161</v>
      </c>
      <c r="C304" s="37">
        <v>7.1215107476683942E-2</v>
      </c>
    </row>
    <row r="305" spans="1:3" x14ac:dyDescent="0.25">
      <c r="A305" s="35"/>
      <c r="B305" s="36" t="s">
        <v>156</v>
      </c>
      <c r="C305" s="37">
        <v>7.0873202060917906E-2</v>
      </c>
    </row>
    <row r="306" spans="1:3" x14ac:dyDescent="0.25">
      <c r="A306" s="35"/>
      <c r="B306" s="36" t="s">
        <v>107</v>
      </c>
      <c r="C306" s="37">
        <v>7.0274238218526255E-2</v>
      </c>
    </row>
    <row r="307" spans="1:3" x14ac:dyDescent="0.25">
      <c r="A307" s="35"/>
      <c r="B307" s="36" t="s">
        <v>207</v>
      </c>
      <c r="C307" s="37">
        <v>4.1601733600080772E-2</v>
      </c>
    </row>
    <row r="308" spans="1:3" x14ac:dyDescent="0.25">
      <c r="A308" s="35"/>
      <c r="B308" s="36"/>
      <c r="C308" s="37"/>
    </row>
    <row r="309" spans="1:3" x14ac:dyDescent="0.25">
      <c r="A309" s="35" t="s">
        <v>68</v>
      </c>
      <c r="B309" s="36" t="s">
        <v>105</v>
      </c>
      <c r="C309" s="37">
        <v>0.24890457535264632</v>
      </c>
    </row>
    <row r="310" spans="1:3" x14ac:dyDescent="0.25">
      <c r="A310" s="35"/>
      <c r="B310" s="36" t="s">
        <v>161</v>
      </c>
      <c r="C310" s="37">
        <v>0.108377101331773</v>
      </c>
    </row>
    <row r="311" spans="1:3" x14ac:dyDescent="0.25">
      <c r="A311" s="35"/>
      <c r="B311" s="36" t="s">
        <v>208</v>
      </c>
      <c r="C311" s="37">
        <v>0.10096711882585996</v>
      </c>
    </row>
    <row r="312" spans="1:3" x14ac:dyDescent="0.25">
      <c r="A312" s="35"/>
      <c r="B312" s="36" t="s">
        <v>174</v>
      </c>
      <c r="C312" s="37">
        <v>9.139707211724811E-2</v>
      </c>
    </row>
    <row r="313" spans="1:3" x14ac:dyDescent="0.25">
      <c r="A313" s="35"/>
      <c r="B313" s="36" t="s">
        <v>192</v>
      </c>
      <c r="C313" s="37">
        <v>8.9593509082935188E-2</v>
      </c>
    </row>
    <row r="314" spans="1:3" x14ac:dyDescent="0.25">
      <c r="A314" s="35"/>
      <c r="B314" s="36" t="s">
        <v>179</v>
      </c>
      <c r="C314" s="37">
        <v>8.5693515447100396E-2</v>
      </c>
    </row>
    <row r="315" spans="1:3" x14ac:dyDescent="0.25">
      <c r="A315" s="35"/>
      <c r="B315" s="36" t="s">
        <v>160</v>
      </c>
      <c r="C315" s="37">
        <v>8.240159061626888E-2</v>
      </c>
    </row>
    <row r="316" spans="1:3" x14ac:dyDescent="0.25">
      <c r="A316" s="35"/>
      <c r="B316" s="36" t="s">
        <v>209</v>
      </c>
      <c r="C316" s="37">
        <v>7.645319509711497E-2</v>
      </c>
    </row>
    <row r="317" spans="1:3" x14ac:dyDescent="0.25">
      <c r="A317" s="35"/>
      <c r="B317" s="36" t="s">
        <v>162</v>
      </c>
      <c r="C317" s="37">
        <v>6.0719321231326548E-2</v>
      </c>
    </row>
    <row r="318" spans="1:3" x14ac:dyDescent="0.25">
      <c r="A318" s="35"/>
      <c r="B318" s="36" t="s">
        <v>210</v>
      </c>
      <c r="C318" s="37">
        <v>4.4564045065356023E-2</v>
      </c>
    </row>
    <row r="319" spans="1:3" x14ac:dyDescent="0.25">
      <c r="A319" s="35"/>
      <c r="B319" s="36"/>
      <c r="C319" s="37"/>
    </row>
    <row r="320" spans="1:3" x14ac:dyDescent="0.25">
      <c r="A320" s="35" t="s">
        <v>61</v>
      </c>
      <c r="B320" s="36" t="s">
        <v>88</v>
      </c>
      <c r="C320" s="37">
        <v>0.26015777734801188</v>
      </c>
    </row>
    <row r="321" spans="1:3" x14ac:dyDescent="0.25">
      <c r="A321" s="35"/>
      <c r="B321" s="36" t="s">
        <v>211</v>
      </c>
      <c r="C321" s="37">
        <v>9.4838678921839892E-2</v>
      </c>
    </row>
    <row r="322" spans="1:3" x14ac:dyDescent="0.25">
      <c r="A322" s="35"/>
      <c r="B322" s="36" t="s">
        <v>89</v>
      </c>
      <c r="C322" s="37">
        <v>8.8786301476383653E-2</v>
      </c>
    </row>
    <row r="323" spans="1:3" x14ac:dyDescent="0.25">
      <c r="A323" s="35"/>
      <c r="B323" s="36" t="s">
        <v>212</v>
      </c>
      <c r="C323" s="37">
        <v>7.6997186148112046E-2</v>
      </c>
    </row>
    <row r="324" spans="1:3" x14ac:dyDescent="0.25">
      <c r="A324" s="35"/>
      <c r="B324" s="36" t="s">
        <v>213</v>
      </c>
      <c r="C324" s="37">
        <v>7.1007407894197627E-2</v>
      </c>
    </row>
    <row r="325" spans="1:3" x14ac:dyDescent="0.25">
      <c r="A325" s="35"/>
      <c r="B325" s="36" t="s">
        <v>95</v>
      </c>
      <c r="C325" s="37">
        <v>6.6606195919500191E-2</v>
      </c>
    </row>
    <row r="326" spans="1:3" x14ac:dyDescent="0.25">
      <c r="A326" s="35"/>
      <c r="B326" s="36" t="s">
        <v>214</v>
      </c>
      <c r="C326" s="37">
        <v>5.7011302665184935E-2</v>
      </c>
    </row>
    <row r="327" spans="1:3" x14ac:dyDescent="0.25">
      <c r="A327" s="35"/>
      <c r="B327" s="36" t="s">
        <v>215</v>
      </c>
      <c r="C327" s="37">
        <v>4.3950912231172021E-2</v>
      </c>
    </row>
    <row r="328" spans="1:3" x14ac:dyDescent="0.25">
      <c r="A328" s="35"/>
      <c r="B328" s="36" t="s">
        <v>94</v>
      </c>
      <c r="C328" s="37">
        <v>4.116955579304224E-2</v>
      </c>
    </row>
    <row r="329" spans="1:3" x14ac:dyDescent="0.25">
      <c r="A329" s="35"/>
      <c r="B329" s="36" t="s">
        <v>136</v>
      </c>
      <c r="C329" s="37">
        <v>3.4629053423617037E-2</v>
      </c>
    </row>
    <row r="330" spans="1:3" x14ac:dyDescent="0.25">
      <c r="A330" s="35"/>
      <c r="B330" s="36"/>
      <c r="C330" s="37"/>
    </row>
    <row r="331" spans="1:3" x14ac:dyDescent="0.25">
      <c r="A331" s="35" t="s">
        <v>70</v>
      </c>
      <c r="B331" s="36" t="s">
        <v>204</v>
      </c>
      <c r="C331" s="37">
        <v>0.25473483390852997</v>
      </c>
    </row>
    <row r="332" spans="1:3" x14ac:dyDescent="0.25">
      <c r="A332" s="35"/>
      <c r="B332" s="36" t="s">
        <v>157</v>
      </c>
      <c r="C332" s="37">
        <v>0.10267923776877146</v>
      </c>
    </row>
    <row r="333" spans="1:3" x14ac:dyDescent="0.25">
      <c r="A333" s="35"/>
      <c r="B333" s="36" t="s">
        <v>179</v>
      </c>
      <c r="C333" s="37">
        <v>9.8128344694666664E-2</v>
      </c>
    </row>
    <row r="334" spans="1:3" x14ac:dyDescent="0.25">
      <c r="A334" s="35"/>
      <c r="B334" s="36" t="s">
        <v>162</v>
      </c>
      <c r="C334" s="37">
        <v>9.8083341332193721E-2</v>
      </c>
    </row>
    <row r="335" spans="1:3" x14ac:dyDescent="0.25">
      <c r="A335" s="35"/>
      <c r="B335" s="36" t="s">
        <v>160</v>
      </c>
      <c r="C335" s="37">
        <v>9.6503251359431164E-2</v>
      </c>
    </row>
    <row r="336" spans="1:3" x14ac:dyDescent="0.25">
      <c r="A336" s="35"/>
      <c r="B336" s="36" t="s">
        <v>88</v>
      </c>
      <c r="C336" s="37">
        <v>8.4355534196066922E-2</v>
      </c>
    </row>
    <row r="337" spans="1:3" x14ac:dyDescent="0.25">
      <c r="A337" s="35"/>
      <c r="B337" s="36" t="s">
        <v>192</v>
      </c>
      <c r="C337" s="37">
        <v>8.3940757579395009E-2</v>
      </c>
    </row>
    <row r="338" spans="1:3" x14ac:dyDescent="0.25">
      <c r="A338" s="35"/>
      <c r="B338" s="36" t="s">
        <v>216</v>
      </c>
      <c r="C338" s="37">
        <v>7.4371223144274898E-2</v>
      </c>
    </row>
    <row r="339" spans="1:3" x14ac:dyDescent="0.25">
      <c r="A339" s="35"/>
      <c r="B339" s="36" t="s">
        <v>161</v>
      </c>
      <c r="C339" s="37">
        <v>5.5385034941363737E-2</v>
      </c>
    </row>
    <row r="340" spans="1:3" x14ac:dyDescent="0.25">
      <c r="A340" s="35"/>
      <c r="B340" s="36" t="s">
        <v>210</v>
      </c>
      <c r="C340" s="37">
        <v>5.3139356754782055E-2</v>
      </c>
    </row>
    <row r="341" spans="1:3" x14ac:dyDescent="0.25">
      <c r="A341" s="35"/>
      <c r="B341" s="36"/>
      <c r="C341" s="37"/>
    </row>
    <row r="342" spans="1:3" x14ac:dyDescent="0.25">
      <c r="A342" s="35" t="s">
        <v>71</v>
      </c>
      <c r="B342" s="36" t="s">
        <v>204</v>
      </c>
      <c r="C342" s="37">
        <v>0.26102766274217171</v>
      </c>
    </row>
    <row r="343" spans="1:3" x14ac:dyDescent="0.25">
      <c r="A343" s="35"/>
      <c r="B343" s="36" t="s">
        <v>160</v>
      </c>
      <c r="C343" s="37">
        <v>8.8611043379720825E-2</v>
      </c>
    </row>
    <row r="344" spans="1:3" x14ac:dyDescent="0.25">
      <c r="A344" s="35"/>
      <c r="B344" s="36" t="s">
        <v>192</v>
      </c>
      <c r="C344" s="37">
        <v>8.5639925269240802E-2</v>
      </c>
    </row>
    <row r="345" spans="1:3" x14ac:dyDescent="0.25">
      <c r="A345" s="35"/>
      <c r="B345" s="36" t="s">
        <v>216</v>
      </c>
      <c r="C345" s="37">
        <v>8.5361264863951625E-2</v>
      </c>
    </row>
    <row r="346" spans="1:3" x14ac:dyDescent="0.25">
      <c r="A346" s="35"/>
      <c r="B346" s="36" t="s">
        <v>182</v>
      </c>
      <c r="C346" s="37">
        <v>8.4780950941520286E-2</v>
      </c>
    </row>
    <row r="347" spans="1:3" x14ac:dyDescent="0.25">
      <c r="A347" s="35"/>
      <c r="B347" s="36" t="s">
        <v>161</v>
      </c>
      <c r="C347" s="37">
        <v>8.4759246697766827E-2</v>
      </c>
    </row>
    <row r="348" spans="1:3" x14ac:dyDescent="0.25">
      <c r="A348" s="35"/>
      <c r="B348" s="36" t="s">
        <v>179</v>
      </c>
      <c r="C348" s="37">
        <v>8.1912030619034765E-2</v>
      </c>
    </row>
    <row r="349" spans="1:3" x14ac:dyDescent="0.25">
      <c r="A349" s="35"/>
      <c r="B349" s="36" t="s">
        <v>169</v>
      </c>
      <c r="C349" s="37">
        <v>6.7870540077306474E-2</v>
      </c>
    </row>
    <row r="350" spans="1:3" x14ac:dyDescent="0.25">
      <c r="A350" s="35"/>
      <c r="B350" s="36" t="s">
        <v>162</v>
      </c>
      <c r="C350" s="37">
        <v>6.3043337534196345E-2</v>
      </c>
    </row>
    <row r="351" spans="1:3" x14ac:dyDescent="0.25">
      <c r="A351" s="35"/>
      <c r="B351" s="36" t="s">
        <v>88</v>
      </c>
      <c r="C351" s="37">
        <v>5.544106208452277E-2</v>
      </c>
    </row>
    <row r="352" spans="1:3" x14ac:dyDescent="0.25">
      <c r="A352" s="35"/>
      <c r="B352" s="36"/>
      <c r="C352" s="37"/>
    </row>
    <row r="353" spans="1:3" x14ac:dyDescent="0.25">
      <c r="A353" s="35" t="s">
        <v>73</v>
      </c>
      <c r="B353" s="36" t="s">
        <v>105</v>
      </c>
      <c r="C353" s="37">
        <v>0.162395789967025</v>
      </c>
    </row>
    <row r="354" spans="1:3" x14ac:dyDescent="0.25">
      <c r="A354" s="35"/>
      <c r="B354" s="36" t="s">
        <v>175</v>
      </c>
      <c r="C354" s="37">
        <v>9.9253332822188636E-2</v>
      </c>
    </row>
    <row r="355" spans="1:3" x14ac:dyDescent="0.25">
      <c r="A355" s="35"/>
      <c r="B355" s="36" t="s">
        <v>180</v>
      </c>
      <c r="C355" s="37">
        <v>9.0315260889012608E-2</v>
      </c>
    </row>
    <row r="356" spans="1:3" x14ac:dyDescent="0.25">
      <c r="A356" s="35"/>
      <c r="B356" s="36" t="s">
        <v>177</v>
      </c>
      <c r="C356" s="37">
        <v>8.8970396006347388E-2</v>
      </c>
    </row>
    <row r="357" spans="1:3" x14ac:dyDescent="0.25">
      <c r="A357" s="35"/>
      <c r="B357" s="36" t="s">
        <v>200</v>
      </c>
      <c r="C357" s="37">
        <v>8.8713574619010582E-2</v>
      </c>
    </row>
    <row r="358" spans="1:3" x14ac:dyDescent="0.25">
      <c r="A358" s="35"/>
      <c r="B358" s="36" t="s">
        <v>217</v>
      </c>
      <c r="C358" s="37">
        <v>8.8530388726422701E-2</v>
      </c>
    </row>
    <row r="359" spans="1:3" x14ac:dyDescent="0.25">
      <c r="A359" s="35"/>
      <c r="B359" s="36" t="s">
        <v>218</v>
      </c>
      <c r="C359" s="37">
        <v>8.6335576526435198E-2</v>
      </c>
    </row>
    <row r="360" spans="1:3" x14ac:dyDescent="0.25">
      <c r="A360" s="35"/>
      <c r="B360" s="36" t="s">
        <v>219</v>
      </c>
      <c r="C360" s="37">
        <v>7.9784281531042292E-2</v>
      </c>
    </row>
    <row r="361" spans="1:3" x14ac:dyDescent="0.25">
      <c r="A361" s="35"/>
      <c r="B361" s="36" t="s">
        <v>216</v>
      </c>
      <c r="C361" s="37">
        <v>6.2286808836480502E-2</v>
      </c>
    </row>
    <row r="362" spans="1:3" x14ac:dyDescent="0.25">
      <c r="A362" s="35"/>
      <c r="B362" s="36" t="s">
        <v>220</v>
      </c>
      <c r="C362" s="37">
        <v>5.5874652817569856E-2</v>
      </c>
    </row>
    <row r="363" spans="1:3" x14ac:dyDescent="0.25">
      <c r="A363" s="35"/>
      <c r="B363" s="36"/>
      <c r="C363" s="37"/>
    </row>
    <row r="364" spans="1:3" x14ac:dyDescent="0.25">
      <c r="A364" s="35" t="s">
        <v>72</v>
      </c>
      <c r="B364" s="36" t="s">
        <v>204</v>
      </c>
      <c r="C364" s="37">
        <v>0.19448144442763202</v>
      </c>
    </row>
    <row r="365" spans="1:3" x14ac:dyDescent="0.25">
      <c r="A365" s="35"/>
      <c r="B365" s="36" t="s">
        <v>160</v>
      </c>
      <c r="C365" s="37">
        <v>0.10294331983416705</v>
      </c>
    </row>
    <row r="366" spans="1:3" x14ac:dyDescent="0.25">
      <c r="A366" s="35"/>
      <c r="B366" s="36" t="s">
        <v>192</v>
      </c>
      <c r="C366" s="37">
        <v>0.10274326201507011</v>
      </c>
    </row>
    <row r="367" spans="1:3" x14ac:dyDescent="0.25">
      <c r="A367" s="35"/>
      <c r="B367" s="36" t="s">
        <v>182</v>
      </c>
      <c r="C367" s="37">
        <v>0.10200101775410989</v>
      </c>
    </row>
    <row r="368" spans="1:3" x14ac:dyDescent="0.25">
      <c r="A368" s="35"/>
      <c r="B368" s="36" t="s">
        <v>161</v>
      </c>
      <c r="C368" s="37">
        <v>0.10197490510819296</v>
      </c>
    </row>
    <row r="369" spans="1:3" x14ac:dyDescent="0.25">
      <c r="A369" s="35"/>
      <c r="B369" s="36" t="s">
        <v>221</v>
      </c>
      <c r="C369" s="37">
        <v>8.8838024162337562E-2</v>
      </c>
    </row>
    <row r="370" spans="1:3" x14ac:dyDescent="0.25">
      <c r="A370" s="35"/>
      <c r="B370" s="36" t="s">
        <v>200</v>
      </c>
      <c r="C370" s="37">
        <v>8.1353872536406802E-2</v>
      </c>
    </row>
    <row r="371" spans="1:3" x14ac:dyDescent="0.25">
      <c r="A371" s="35"/>
      <c r="B371" s="36" t="s">
        <v>217</v>
      </c>
      <c r="C371" s="37">
        <v>8.1235430634431977E-2</v>
      </c>
    </row>
    <row r="372" spans="1:3" x14ac:dyDescent="0.25">
      <c r="A372" s="35"/>
      <c r="B372" s="36" t="s">
        <v>95</v>
      </c>
      <c r="C372" s="37">
        <v>8.0552241797579208E-2</v>
      </c>
    </row>
    <row r="373" spans="1:3" x14ac:dyDescent="0.25">
      <c r="A373" s="35"/>
      <c r="B373" s="36" t="s">
        <v>88</v>
      </c>
      <c r="C373" s="37">
        <v>6.5155122984540736E-2</v>
      </c>
    </row>
    <row r="374" spans="1:3" x14ac:dyDescent="0.25">
      <c r="A374" s="35"/>
      <c r="B374" s="36"/>
      <c r="C374" s="37"/>
    </row>
    <row r="375" spans="1:3" x14ac:dyDescent="0.25">
      <c r="A375" s="35" t="s">
        <v>222</v>
      </c>
      <c r="B375" s="36" t="s">
        <v>88</v>
      </c>
      <c r="C375" s="37">
        <v>9.8696045803425558E-2</v>
      </c>
    </row>
    <row r="376" spans="1:3" x14ac:dyDescent="0.25">
      <c r="A376" s="35"/>
      <c r="B376" s="36" t="s">
        <v>206</v>
      </c>
      <c r="C376" s="37">
        <v>9.3310327717919209E-2</v>
      </c>
    </row>
    <row r="377" spans="1:3" x14ac:dyDescent="0.25">
      <c r="A377" s="35"/>
      <c r="B377" s="36" t="s">
        <v>182</v>
      </c>
      <c r="C377" s="37">
        <v>9.2658505768766039E-2</v>
      </c>
    </row>
    <row r="378" spans="1:3" x14ac:dyDescent="0.25">
      <c r="A378" s="35"/>
      <c r="B378" s="36" t="s">
        <v>161</v>
      </c>
      <c r="C378" s="37">
        <v>9.0827505714660806E-2</v>
      </c>
    </row>
    <row r="379" spans="1:3" x14ac:dyDescent="0.25">
      <c r="A379" s="35"/>
      <c r="B379" s="36" t="s">
        <v>155</v>
      </c>
      <c r="C379" s="37">
        <v>9.0546822329068591E-2</v>
      </c>
    </row>
    <row r="380" spans="1:3" x14ac:dyDescent="0.25">
      <c r="A380" s="35"/>
      <c r="B380" s="36" t="s">
        <v>163</v>
      </c>
      <c r="C380" s="37">
        <v>8.9631537459395824E-2</v>
      </c>
    </row>
    <row r="381" spans="1:3" x14ac:dyDescent="0.25">
      <c r="A381" s="35"/>
      <c r="B381" s="36" t="s">
        <v>179</v>
      </c>
      <c r="C381" s="37">
        <v>8.8695134911789875E-2</v>
      </c>
    </row>
    <row r="382" spans="1:3" x14ac:dyDescent="0.25">
      <c r="A382" s="35"/>
      <c r="B382" s="36" t="s">
        <v>160</v>
      </c>
      <c r="C382" s="37">
        <v>8.0326549921017579E-2</v>
      </c>
    </row>
    <row r="383" spans="1:3" x14ac:dyDescent="0.25">
      <c r="A383" s="35"/>
      <c r="B383" s="36" t="s">
        <v>174</v>
      </c>
      <c r="C383" s="37">
        <v>7.7894678197467454E-2</v>
      </c>
    </row>
    <row r="384" spans="1:3" x14ac:dyDescent="0.25">
      <c r="A384" s="35"/>
      <c r="B384" s="36" t="s">
        <v>89</v>
      </c>
      <c r="C384" s="37">
        <v>2.6348427666397129E-2</v>
      </c>
    </row>
    <row r="385" spans="1:3" x14ac:dyDescent="0.25">
      <c r="A385" s="35"/>
      <c r="B385" s="36"/>
      <c r="C385" s="37"/>
    </row>
    <row r="386" spans="1:3" x14ac:dyDescent="0.25">
      <c r="A386" s="35" t="s">
        <v>223</v>
      </c>
      <c r="B386" s="36" t="s">
        <v>162</v>
      </c>
      <c r="C386" s="37">
        <v>0.11748995748278133</v>
      </c>
    </row>
    <row r="387" spans="1:3" x14ac:dyDescent="0.25">
      <c r="A387" s="35"/>
      <c r="B387" s="36" t="s">
        <v>161</v>
      </c>
      <c r="C387" s="37">
        <v>0.11521036564613943</v>
      </c>
    </row>
    <row r="388" spans="1:3" x14ac:dyDescent="0.25">
      <c r="A388" s="35"/>
      <c r="B388" s="36" t="s">
        <v>160</v>
      </c>
      <c r="C388" s="37">
        <v>0.11221031722319565</v>
      </c>
    </row>
    <row r="389" spans="1:3" x14ac:dyDescent="0.25">
      <c r="A389" s="35"/>
      <c r="B389" s="36" t="s">
        <v>158</v>
      </c>
      <c r="C389" s="37">
        <v>0.11173785435172877</v>
      </c>
    </row>
    <row r="390" spans="1:3" x14ac:dyDescent="0.25">
      <c r="A390" s="35"/>
      <c r="B390" s="36" t="s">
        <v>155</v>
      </c>
      <c r="C390" s="37">
        <v>0.11028231685930907</v>
      </c>
    </row>
    <row r="391" spans="1:3" x14ac:dyDescent="0.25">
      <c r="A391" s="35"/>
      <c r="B391" s="36" t="s">
        <v>163</v>
      </c>
      <c r="C391" s="37">
        <v>9.4800456033444502E-2</v>
      </c>
    </row>
    <row r="392" spans="1:3" x14ac:dyDescent="0.25">
      <c r="A392" s="35"/>
      <c r="B392" s="36" t="s">
        <v>95</v>
      </c>
      <c r="C392" s="37">
        <v>9.4663388036082374E-2</v>
      </c>
    </row>
    <row r="393" spans="1:3" x14ac:dyDescent="0.25">
      <c r="A393" s="35"/>
      <c r="B393" s="36" t="s">
        <v>224</v>
      </c>
      <c r="C393" s="37">
        <v>9.4661927320258049E-2</v>
      </c>
    </row>
    <row r="394" spans="1:3" x14ac:dyDescent="0.25">
      <c r="A394" s="35"/>
      <c r="B394" s="36" t="s">
        <v>107</v>
      </c>
      <c r="C394" s="37">
        <v>9.4652773347635569E-2</v>
      </c>
    </row>
    <row r="395" spans="1:3" x14ac:dyDescent="0.25">
      <c r="A395" s="35"/>
      <c r="B395" s="36" t="s">
        <v>156</v>
      </c>
      <c r="C395" s="37">
        <v>4.3215981248883817E-2</v>
      </c>
    </row>
    <row r="396" spans="1:3" x14ac:dyDescent="0.25">
      <c r="A396" s="35"/>
      <c r="B396" s="36"/>
      <c r="C396" s="37"/>
    </row>
    <row r="397" spans="1:3" x14ac:dyDescent="0.25">
      <c r="A397" s="35" t="s">
        <v>225</v>
      </c>
      <c r="B397" s="36" t="s">
        <v>107</v>
      </c>
      <c r="C397" s="37">
        <v>0.11368867637344</v>
      </c>
    </row>
    <row r="398" spans="1:3" x14ac:dyDescent="0.25">
      <c r="A398" s="35"/>
      <c r="B398" s="36" t="s">
        <v>162</v>
      </c>
      <c r="C398" s="37">
        <v>0.11289497205183061</v>
      </c>
    </row>
    <row r="399" spans="1:3" x14ac:dyDescent="0.25">
      <c r="A399" s="35"/>
      <c r="B399" s="36" t="s">
        <v>161</v>
      </c>
      <c r="C399" s="37">
        <v>0.11070453415167028</v>
      </c>
    </row>
    <row r="400" spans="1:3" x14ac:dyDescent="0.25">
      <c r="A400" s="35"/>
      <c r="B400" s="36" t="s">
        <v>158</v>
      </c>
      <c r="C400" s="37">
        <v>0.10736783138641594</v>
      </c>
    </row>
    <row r="401" spans="1:3" x14ac:dyDescent="0.25">
      <c r="A401" s="35"/>
      <c r="B401" s="36" t="s">
        <v>155</v>
      </c>
      <c r="C401" s="37">
        <v>0.10078594234825473</v>
      </c>
    </row>
    <row r="402" spans="1:3" x14ac:dyDescent="0.25">
      <c r="A402" s="35"/>
      <c r="B402" s="36" t="s">
        <v>95</v>
      </c>
      <c r="C402" s="37">
        <v>9.8870805045696522E-2</v>
      </c>
    </row>
    <row r="403" spans="1:3" x14ac:dyDescent="0.25">
      <c r="A403" s="35"/>
      <c r="B403" s="36" t="s">
        <v>191</v>
      </c>
      <c r="C403" s="37">
        <v>9.4253687917276827E-2</v>
      </c>
    </row>
    <row r="404" spans="1:3" x14ac:dyDescent="0.25">
      <c r="A404" s="35"/>
      <c r="B404" s="36" t="s">
        <v>163</v>
      </c>
      <c r="C404" s="37">
        <v>9.413858602618512E-2</v>
      </c>
    </row>
    <row r="405" spans="1:3" x14ac:dyDescent="0.25">
      <c r="A405" s="35"/>
      <c r="B405" s="36" t="s">
        <v>160</v>
      </c>
      <c r="C405" s="37">
        <v>9.229313090478361E-2</v>
      </c>
    </row>
    <row r="406" spans="1:3" x14ac:dyDescent="0.25">
      <c r="A406" s="35"/>
      <c r="B406" s="36" t="s">
        <v>156</v>
      </c>
      <c r="C406" s="37">
        <v>6.3191467410048274E-2</v>
      </c>
    </row>
    <row r="407" spans="1:3" x14ac:dyDescent="0.25">
      <c r="A407" s="35"/>
      <c r="B407" s="36"/>
      <c r="C407" s="37"/>
    </row>
    <row r="408" spans="1:3" x14ac:dyDescent="0.25">
      <c r="A408" s="35" t="s">
        <v>226</v>
      </c>
      <c r="B408" s="36" t="s">
        <v>160</v>
      </c>
      <c r="C408" s="37">
        <v>0.11718476098497047</v>
      </c>
    </row>
    <row r="409" spans="1:3" x14ac:dyDescent="0.25">
      <c r="A409" s="35"/>
      <c r="B409" s="36" t="s">
        <v>161</v>
      </c>
      <c r="C409" s="37">
        <v>0.11688015424589025</v>
      </c>
    </row>
    <row r="410" spans="1:3" x14ac:dyDescent="0.25">
      <c r="A410" s="35"/>
      <c r="B410" s="36" t="s">
        <v>172</v>
      </c>
      <c r="C410" s="37">
        <v>0.10435759502661013</v>
      </c>
    </row>
    <row r="411" spans="1:3" x14ac:dyDescent="0.25">
      <c r="A411" s="35"/>
      <c r="B411" s="36" t="s">
        <v>158</v>
      </c>
      <c r="C411" s="37">
        <v>0.10002115984679723</v>
      </c>
    </row>
    <row r="412" spans="1:3" x14ac:dyDescent="0.25">
      <c r="A412" s="35"/>
      <c r="B412" s="36" t="s">
        <v>163</v>
      </c>
      <c r="C412" s="37">
        <v>9.9003095768792973E-2</v>
      </c>
    </row>
    <row r="413" spans="1:3" x14ac:dyDescent="0.25">
      <c r="A413" s="35"/>
      <c r="B413" s="36" t="s">
        <v>95</v>
      </c>
      <c r="C413" s="37">
        <v>9.885995133782069E-2</v>
      </c>
    </row>
    <row r="414" spans="1:3" x14ac:dyDescent="0.25">
      <c r="A414" s="35"/>
      <c r="B414" s="36" t="s">
        <v>224</v>
      </c>
      <c r="C414" s="37">
        <v>9.8858425879730816E-2</v>
      </c>
    </row>
    <row r="415" spans="1:3" x14ac:dyDescent="0.25">
      <c r="A415" s="35"/>
      <c r="B415" s="36" t="s">
        <v>107</v>
      </c>
      <c r="C415" s="37">
        <v>9.8848866098416824E-2</v>
      </c>
    </row>
    <row r="416" spans="1:3" x14ac:dyDescent="0.25">
      <c r="A416" s="35"/>
      <c r="B416" s="36" t="s">
        <v>162</v>
      </c>
      <c r="C416" s="37">
        <v>8.4136083590719474E-2</v>
      </c>
    </row>
    <row r="417" spans="1:3" x14ac:dyDescent="0.25">
      <c r="A417" s="35"/>
      <c r="B417" s="36" t="s">
        <v>155</v>
      </c>
      <c r="C417" s="37">
        <v>7.1982056009778861E-2</v>
      </c>
    </row>
    <row r="418" spans="1:3" x14ac:dyDescent="0.25">
      <c r="A418" s="35"/>
      <c r="B418" s="36"/>
      <c r="C418" s="37"/>
    </row>
    <row r="419" spans="1:3" x14ac:dyDescent="0.25">
      <c r="A419" s="35" t="s">
        <v>78</v>
      </c>
      <c r="B419" s="36" t="s">
        <v>172</v>
      </c>
      <c r="C419" s="37">
        <v>0.13717511778246055</v>
      </c>
    </row>
    <row r="420" spans="1:3" x14ac:dyDescent="0.25">
      <c r="A420" s="35"/>
      <c r="B420" s="36" t="s">
        <v>163</v>
      </c>
      <c r="C420" s="37">
        <v>0.11149558718449504</v>
      </c>
    </row>
    <row r="421" spans="1:3" x14ac:dyDescent="0.25">
      <c r="A421" s="35"/>
      <c r="B421" s="36" t="s">
        <v>160</v>
      </c>
      <c r="C421" s="37">
        <v>9.6229194309251281E-2</v>
      </c>
    </row>
    <row r="422" spans="1:3" x14ac:dyDescent="0.25">
      <c r="A422" s="35"/>
      <c r="B422" s="36" t="s">
        <v>155</v>
      </c>
      <c r="C422" s="37">
        <v>9.4575781992657912E-2</v>
      </c>
    </row>
    <row r="423" spans="1:3" x14ac:dyDescent="0.25">
      <c r="A423" s="35"/>
      <c r="B423" s="36" t="s">
        <v>95</v>
      </c>
      <c r="C423" s="37">
        <v>9.277865033147753E-2</v>
      </c>
    </row>
    <row r="424" spans="1:3" x14ac:dyDescent="0.25">
      <c r="A424" s="35"/>
      <c r="B424" s="36" t="s">
        <v>107</v>
      </c>
      <c r="C424" s="37">
        <v>9.2768246975304058E-2</v>
      </c>
    </row>
    <row r="425" spans="1:3" x14ac:dyDescent="0.25">
      <c r="A425" s="35"/>
      <c r="B425" s="36" t="s">
        <v>162</v>
      </c>
      <c r="C425" s="37">
        <v>9.2120596217481268E-2</v>
      </c>
    </row>
    <row r="426" spans="1:3" x14ac:dyDescent="0.25">
      <c r="A426" s="35"/>
      <c r="B426" s="36" t="s">
        <v>153</v>
      </c>
      <c r="C426" s="37">
        <v>9.0792719612954334E-2</v>
      </c>
    </row>
    <row r="427" spans="1:3" x14ac:dyDescent="0.25">
      <c r="A427" s="35"/>
      <c r="B427" s="36" t="s">
        <v>161</v>
      </c>
      <c r="C427" s="37">
        <v>9.0333231892613677E-2</v>
      </c>
    </row>
    <row r="428" spans="1:3" x14ac:dyDescent="0.25">
      <c r="A428" s="35"/>
      <c r="B428" s="36" t="s">
        <v>158</v>
      </c>
      <c r="C428" s="37">
        <v>8.7610532710818159E-2</v>
      </c>
    </row>
    <row r="429" spans="1:3" x14ac:dyDescent="0.25">
      <c r="A429" s="35"/>
      <c r="B429" s="36"/>
      <c r="C429" s="37"/>
    </row>
    <row r="430" spans="1:3" x14ac:dyDescent="0.25">
      <c r="A430" s="35" t="s">
        <v>79</v>
      </c>
      <c r="B430" s="36" t="s">
        <v>172</v>
      </c>
      <c r="C430" s="37">
        <v>0.13801209939676476</v>
      </c>
    </row>
    <row r="431" spans="1:3" x14ac:dyDescent="0.25">
      <c r="A431" s="35"/>
      <c r="B431" s="36" t="s">
        <v>95</v>
      </c>
      <c r="C431" s="37">
        <v>0.12001467142110943</v>
      </c>
    </row>
    <row r="432" spans="1:3" x14ac:dyDescent="0.25">
      <c r="A432" s="35"/>
      <c r="B432" s="36" t="s">
        <v>161</v>
      </c>
      <c r="C432" s="37">
        <v>0.11685137805573505</v>
      </c>
    </row>
    <row r="433" spans="1:3" x14ac:dyDescent="0.25">
      <c r="A433" s="35"/>
      <c r="B433" s="36" t="s">
        <v>158</v>
      </c>
      <c r="C433" s="37">
        <v>0.11332940562741435</v>
      </c>
    </row>
    <row r="434" spans="1:3" x14ac:dyDescent="0.25">
      <c r="A434" s="35"/>
      <c r="B434" s="36" t="s">
        <v>160</v>
      </c>
      <c r="C434" s="37">
        <v>0.10373179513565456</v>
      </c>
    </row>
    <row r="435" spans="1:3" x14ac:dyDescent="0.25">
      <c r="A435" s="35"/>
      <c r="B435" s="36" t="s">
        <v>155</v>
      </c>
      <c r="C435" s="37">
        <v>0.10194947293375256</v>
      </c>
    </row>
    <row r="436" spans="1:3" x14ac:dyDescent="0.25">
      <c r="A436" s="35"/>
      <c r="B436" s="36" t="s">
        <v>224</v>
      </c>
      <c r="C436" s="37">
        <v>0.10001068292527927</v>
      </c>
    </row>
    <row r="437" spans="1:3" x14ac:dyDescent="0.25">
      <c r="A437" s="35"/>
      <c r="B437" s="36" t="s">
        <v>107</v>
      </c>
      <c r="C437" s="37">
        <v>0.10000101174572935</v>
      </c>
    </row>
    <row r="438" spans="1:3" x14ac:dyDescent="0.25">
      <c r="A438" s="35"/>
      <c r="B438" s="36" t="s">
        <v>163</v>
      </c>
      <c r="C438" s="37">
        <v>8.4131912782245563E-2</v>
      </c>
    </row>
    <row r="439" spans="1:3" x14ac:dyDescent="0.25">
      <c r="A439" s="35"/>
      <c r="B439" s="36" t="s">
        <v>88</v>
      </c>
      <c r="C439" s="37">
        <v>1.2105524959802307E-2</v>
      </c>
    </row>
    <row r="440" spans="1:3" x14ac:dyDescent="0.25">
      <c r="A440" s="35"/>
      <c r="B440" s="36"/>
      <c r="C440" s="37"/>
    </row>
    <row r="441" spans="1:3" x14ac:dyDescent="0.25">
      <c r="A441" s="33" t="s">
        <v>84</v>
      </c>
      <c r="B441" s="36" t="s">
        <v>88</v>
      </c>
      <c r="C441" s="37">
        <v>2.5619028390479786E-2</v>
      </c>
    </row>
    <row r="442" spans="1:3" x14ac:dyDescent="0.25">
      <c r="A442" s="33"/>
      <c r="B442" s="36" t="s">
        <v>227</v>
      </c>
      <c r="C442" s="37">
        <v>2.430368598724442E-2</v>
      </c>
    </row>
    <row r="443" spans="1:3" x14ac:dyDescent="0.25">
      <c r="A443" s="33"/>
      <c r="B443" s="36" t="s">
        <v>114</v>
      </c>
      <c r="C443" s="37">
        <v>2.2612539164398975E-2</v>
      </c>
    </row>
    <row r="444" spans="1:3" x14ac:dyDescent="0.25">
      <c r="A444" s="33"/>
      <c r="B444" s="36" t="s">
        <v>116</v>
      </c>
      <c r="C444" s="37">
        <v>2.2341489670926157E-2</v>
      </c>
    </row>
    <row r="445" spans="1:3" x14ac:dyDescent="0.25">
      <c r="A445" s="33"/>
      <c r="B445" s="36" t="s">
        <v>94</v>
      </c>
      <c r="C445" s="37">
        <v>2.1924558990420537E-2</v>
      </c>
    </row>
    <row r="446" spans="1:3" x14ac:dyDescent="0.25">
      <c r="A446" s="33"/>
      <c r="B446" s="36" t="s">
        <v>119</v>
      </c>
      <c r="C446" s="37">
        <v>2.1852418576097637E-2</v>
      </c>
    </row>
    <row r="447" spans="1:3" x14ac:dyDescent="0.25">
      <c r="A447" s="33"/>
      <c r="B447" s="36" t="s">
        <v>228</v>
      </c>
      <c r="C447" s="37">
        <v>2.1601246402068671E-2</v>
      </c>
    </row>
    <row r="448" spans="1:3" x14ac:dyDescent="0.25">
      <c r="A448" s="33"/>
      <c r="B448" s="36" t="s">
        <v>229</v>
      </c>
      <c r="C448" s="37">
        <v>2.1245874507792046E-2</v>
      </c>
    </row>
    <row r="449" spans="1:3" x14ac:dyDescent="0.25">
      <c r="A449" s="33"/>
      <c r="B449" s="36" t="s">
        <v>230</v>
      </c>
      <c r="C449" s="37">
        <v>2.1031713347811704E-2</v>
      </c>
    </row>
    <row r="450" spans="1:3" x14ac:dyDescent="0.25">
      <c r="A450" s="33"/>
      <c r="B450" s="36" t="s">
        <v>231</v>
      </c>
      <c r="C450" s="37">
        <v>2.1001787068342614E-2</v>
      </c>
    </row>
  </sheetData>
  <mergeCells count="3">
    <mergeCell ref="A1:C1"/>
    <mergeCell ref="A31:C31"/>
    <mergeCell ref="A203:C2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2017-11-15T09:11:55Z</dcterms:modified>
</cp:coreProperties>
</file>