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K:\Accounts\REPORTS\SEBI-Top 10 Holding and Sector Report\2023-24\July 2023\FINAL\"/>
    </mc:Choice>
  </mc:AlternateContent>
  <xr:revisionPtr revIDLastSave="0" documentId="13_ncr:1_{1056E5ED-5E45-4910-A473-FD8472470050}" xr6:coauthVersionLast="47" xr6:coauthVersionMax="47" xr10:uidLastSave="{00000000-0000-0000-0000-000000000000}"/>
  <bookViews>
    <workbookView xWindow="-120" yWindow="-120" windowWidth="19440" windowHeight="15000" activeTab="1" xr2:uid="{77B1DCE0-47ED-4B19-A047-010988FF168B}"/>
  </bookViews>
  <sheets>
    <sheet name="Top 10 Issuer" sheetId="3" r:id="rId1"/>
    <sheet name="Sector wise Break Up" sheetId="5" r:id="rId2"/>
  </sheets>
  <definedNames>
    <definedName name="_xlnm._FilterDatabase" localSheetId="1" hidden="1">'Sector wise Break Up'!$A$3:$B$797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96" i="5" l="1"/>
  <c r="B788" i="5"/>
  <c r="B781" i="5"/>
  <c r="B774" i="5"/>
  <c r="B767" i="5"/>
  <c r="B760" i="5"/>
  <c r="B752" i="5"/>
  <c r="B745" i="5"/>
  <c r="B726" i="5"/>
  <c r="B719" i="5"/>
  <c r="B712" i="5"/>
  <c r="B693" i="5"/>
  <c r="B673" i="5"/>
  <c r="B653" i="5"/>
  <c r="B646" i="5"/>
  <c r="B637" i="5"/>
  <c r="B611" i="5"/>
  <c r="B592" i="5"/>
  <c r="B570" i="5"/>
  <c r="B550" i="5"/>
  <c r="B543" i="5"/>
  <c r="B533" i="5"/>
  <c r="B520" i="5"/>
  <c r="B514" i="5"/>
  <c r="B487" i="5"/>
  <c r="B467" i="5"/>
  <c r="B441" i="5"/>
  <c r="B431" i="5"/>
  <c r="B424" i="5"/>
  <c r="B417" i="5"/>
  <c r="B390" i="5"/>
  <c r="B379" i="5"/>
  <c r="B372" i="5"/>
  <c r="B354" i="5"/>
  <c r="B347" i="5"/>
  <c r="B340" i="5"/>
  <c r="B333" i="5"/>
  <c r="B316" i="5"/>
  <c r="B300" i="5"/>
  <c r="B291" i="5"/>
  <c r="B283" i="5"/>
  <c r="B270" i="5"/>
  <c r="B258" i="5"/>
  <c r="B247" i="5"/>
  <c r="B229" i="5"/>
  <c r="B211" i="5"/>
  <c r="B204" i="5"/>
  <c r="B197" i="5"/>
  <c r="B190" i="5"/>
  <c r="B183" i="5"/>
  <c r="B175" i="5"/>
  <c r="B168" i="5"/>
  <c r="B147" i="5"/>
  <c r="B129" i="5"/>
  <c r="B122" i="5"/>
  <c r="B99" i="5"/>
  <c r="B83" i="5"/>
  <c r="B63" i="5"/>
  <c r="B39" i="5"/>
  <c r="B19" i="5"/>
</calcChain>
</file>

<file path=xl/sharedStrings.xml><?xml version="1.0" encoding="utf-8"?>
<sst xmlns="http://schemas.openxmlformats.org/spreadsheetml/2006/main" count="1358" uniqueCount="296">
  <si>
    <t>DSP Flexi Cap Fund</t>
  </si>
  <si>
    <t>DSP India T.I.G.E.R. Fund</t>
  </si>
  <si>
    <t>DSP Equity Opportunities Fund</t>
  </si>
  <si>
    <t>DSP Midcap Fund</t>
  </si>
  <si>
    <t>DSP Top 100 Equity Fund</t>
  </si>
  <si>
    <t>DSP Tax Saver Fund</t>
  </si>
  <si>
    <t>DSP World Agriculture Fund</t>
  </si>
  <si>
    <t>DSP Small Cap Fund</t>
  </si>
  <si>
    <t>DSP Equity &amp; Bond Fund</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</si>
  <si>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</si>
  <si>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</si>
  <si>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</si>
  <si>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</si>
  <si>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</si>
  <si>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</si>
  <si>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</si>
  <si>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</si>
  <si>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</si>
  <si>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</si>
  <si>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</si>
  <si>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</si>
  <si>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</si>
  <si>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</si>
  <si>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</si>
  <si>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</si>
  <si>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</si>
  <si>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</si>
  <si>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</si>
  <si>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Low Duration Fund</t>
  </si>
  <si>
    <t>DSP Equity Savings Fund</t>
  </si>
  <si>
    <t>DSP Nifty 50 Equal Weight Index Fund</t>
  </si>
  <si>
    <t>DSP Arbitrage Fund</t>
  </si>
  <si>
    <t>DSP NIFTY 1D Rate Liquid ETF</t>
  </si>
  <si>
    <t>DSP Corporate Bond Fund</t>
  </si>
  <si>
    <t>DSP Healthcare Fund</t>
  </si>
  <si>
    <t>DSP Overnight Fund</t>
  </si>
  <si>
    <t>DSP Nifty 50 Index Fund</t>
  </si>
  <si>
    <t>DSP Nifty Next 50 Index Fund</t>
  </si>
  <si>
    <t>DSP Quant Fund</t>
  </si>
  <si>
    <t>DSP Value Fund</t>
  </si>
  <si>
    <t>DSP Floater Fund</t>
  </si>
  <si>
    <t>DSP FMP Series 264 - 60M - 17D</t>
  </si>
  <si>
    <t>DSP Nifty 50 Equal Weight ETF</t>
  </si>
  <si>
    <t>DSP Nifty 50 ETF</t>
  </si>
  <si>
    <t>DSP Nifty Midcap 150 Quality 50 ETF</t>
  </si>
  <si>
    <t>DSP Global Innovation Fund of Fund</t>
  </si>
  <si>
    <t>DSP Nifty SDL Plus G-Sec Jun 2028</t>
  </si>
  <si>
    <t>DSP Nifty Midcap 150 Qlty 50 Index Fund</t>
  </si>
  <si>
    <t>DSP SILVER ETF</t>
  </si>
  <si>
    <t>DSP FMP Series 267 - 1246 Days</t>
  </si>
  <si>
    <t>DSP FMP Series 268 - 1281 Days</t>
  </si>
  <si>
    <t>DSP NIFTY BANK ETF</t>
  </si>
  <si>
    <t>DSP Crisil SDL Plus G-Sec Apr 2033 Index</t>
  </si>
  <si>
    <t>Scheme code</t>
  </si>
  <si>
    <t xml:space="preserve">Name for Top 10 Holdings issuerwise </t>
  </si>
  <si>
    <t>Total</t>
  </si>
  <si>
    <t>YD01</t>
  </si>
  <si>
    <t>HDFC Bank Limited</t>
  </si>
  <si>
    <t>Bajaj Finance Limited</t>
  </si>
  <si>
    <t>ICICI Bank Limited</t>
  </si>
  <si>
    <t>Axis Bank Limited</t>
  </si>
  <si>
    <t>Avenue Supermarts Limited</t>
  </si>
  <si>
    <t>Infosys Limited</t>
  </si>
  <si>
    <t>Bharat Electronics Limited</t>
  </si>
  <si>
    <t>APL Apollo Tubes Limited</t>
  </si>
  <si>
    <t>HCL Technologies Limited</t>
  </si>
  <si>
    <t>YD02</t>
  </si>
  <si>
    <t>Larsen &amp; Toubro Limited</t>
  </si>
  <si>
    <t>Siemens Limited</t>
  </si>
  <si>
    <t>Clearing Corporation of India Ltd.</t>
  </si>
  <si>
    <t>UltraTech Cement Limited</t>
  </si>
  <si>
    <t>Power Grid Corporation of India Limited</t>
  </si>
  <si>
    <t>Reliance Industries Limited</t>
  </si>
  <si>
    <t>NTPC Limited</t>
  </si>
  <si>
    <t>YD03</t>
  </si>
  <si>
    <t>State Bank of India</t>
  </si>
  <si>
    <t>SBI Life Insurance Company Limited</t>
  </si>
  <si>
    <t>YD04</t>
  </si>
  <si>
    <t>Supreme Industries Limited</t>
  </si>
  <si>
    <t>The Phoenix Mills Limited</t>
  </si>
  <si>
    <t>Bharat Forge Limited</t>
  </si>
  <si>
    <t>IPCA Laboratories Limited</t>
  </si>
  <si>
    <t>The Federal Bank Limited</t>
  </si>
  <si>
    <t>Alkem Laboratories Limited</t>
  </si>
  <si>
    <t>Polycab India Limited</t>
  </si>
  <si>
    <t>Atul Limited</t>
  </si>
  <si>
    <t>YD06</t>
  </si>
  <si>
    <t>ITC Limited</t>
  </si>
  <si>
    <t>YD07</t>
  </si>
  <si>
    <t>Sun Pharmaceutical Industries Limited</t>
  </si>
  <si>
    <t>YD0Z</t>
  </si>
  <si>
    <t>BlackRock Global Funds</t>
  </si>
  <si>
    <t>YD12</t>
  </si>
  <si>
    <t>Cyient Limited</t>
  </si>
  <si>
    <t>Ratnamani Metals &amp; Tubes Limited</t>
  </si>
  <si>
    <t>Triveni Engineering &amp; Industries Limited</t>
  </si>
  <si>
    <t>Suprajit Engineering Limited</t>
  </si>
  <si>
    <t>Nilkamal Limited</t>
  </si>
  <si>
    <t>YD14</t>
  </si>
  <si>
    <t>Government of India</t>
  </si>
  <si>
    <t>Indian Railway Finance Corporation Limited</t>
  </si>
  <si>
    <t>Small Industries Development Bank of India</t>
  </si>
  <si>
    <t>YD15</t>
  </si>
  <si>
    <t>YD16</t>
  </si>
  <si>
    <t>National Bank for Agriculture and Rural Development</t>
  </si>
  <si>
    <t>Canara Bank</t>
  </si>
  <si>
    <t>Punjab National Bank</t>
  </si>
  <si>
    <t>Kotak Mahindra Bank Limited</t>
  </si>
  <si>
    <t>Indian Bank</t>
  </si>
  <si>
    <t>YD21</t>
  </si>
  <si>
    <t>Power Finance Corporation Limited</t>
  </si>
  <si>
    <t>National Housing Bank</t>
  </si>
  <si>
    <t>Export-Import Bank of India</t>
  </si>
  <si>
    <t>REC Limited</t>
  </si>
  <si>
    <t>Indian Oil Corporation Limited</t>
  </si>
  <si>
    <t>Hindustan Petroleum Corporation Limited</t>
  </si>
  <si>
    <t>YD25</t>
  </si>
  <si>
    <t>Hindalco Industries Limited</t>
  </si>
  <si>
    <t>Jindal Steel &amp; Power Limited</t>
  </si>
  <si>
    <t>Tata Steel Limited</t>
  </si>
  <si>
    <t>Bharat Petroleum Corporation Limited</t>
  </si>
  <si>
    <t>YD26</t>
  </si>
  <si>
    <t>LIC Housing Finance Limited</t>
  </si>
  <si>
    <t>YD27</t>
  </si>
  <si>
    <t>Kotak Mahindra Prime Limited</t>
  </si>
  <si>
    <t>YD28</t>
  </si>
  <si>
    <t>Bharti Telecom Limited</t>
  </si>
  <si>
    <t>YD29</t>
  </si>
  <si>
    <t>Bank of Baroda</t>
  </si>
  <si>
    <t>YD31</t>
  </si>
  <si>
    <t>Tata Motors Limited</t>
  </si>
  <si>
    <t>Piramal Capital &amp; Housing Finance Limited</t>
  </si>
  <si>
    <t>Nuvoco Vistas Corporation Limited</t>
  </si>
  <si>
    <t>Godrej Industries Limited</t>
  </si>
  <si>
    <t>Kirloskar Ferrous Industries Ltd</t>
  </si>
  <si>
    <t>JSW Steel Limited</t>
  </si>
  <si>
    <t>YD32</t>
  </si>
  <si>
    <t>YD33</t>
  </si>
  <si>
    <t>YD59</t>
  </si>
  <si>
    <t>YD60</t>
  </si>
  <si>
    <t>YD63</t>
  </si>
  <si>
    <t>Cipla Limited</t>
  </si>
  <si>
    <t>Cholamandalam Investment and Finance Company Limited</t>
  </si>
  <si>
    <t>YDF9</t>
  </si>
  <si>
    <t>YDL5</t>
  </si>
  <si>
    <t>YDN4</t>
  </si>
  <si>
    <t>YDQ0</t>
  </si>
  <si>
    <t>YDQ4</t>
  </si>
  <si>
    <t>YDR2</t>
  </si>
  <si>
    <t>YDR8</t>
  </si>
  <si>
    <t>YDT1</t>
  </si>
  <si>
    <t>Bajaj Auto Limited</t>
  </si>
  <si>
    <t>YDT5</t>
  </si>
  <si>
    <t>DSP Mutual Fund</t>
  </si>
  <si>
    <t>YDU1</t>
  </si>
  <si>
    <t>YDW6</t>
  </si>
  <si>
    <t>YDX0</t>
  </si>
  <si>
    <t>Apollo Hospitals Enterprise Limited</t>
  </si>
  <si>
    <t>Lupin Limited</t>
  </si>
  <si>
    <t>Procter &amp; Gamble Health Limited</t>
  </si>
  <si>
    <t>Alembic Pharmaceuticals Limited</t>
  </si>
  <si>
    <t>YDX3</t>
  </si>
  <si>
    <t>YDX6</t>
  </si>
  <si>
    <t>Tata Consultancy Services Limited</t>
  </si>
  <si>
    <t>YDX7</t>
  </si>
  <si>
    <t>LTIMindtree Limited</t>
  </si>
  <si>
    <t>Pidilite Industries Limited</t>
  </si>
  <si>
    <t>Godrej Consumer Products Limited</t>
  </si>
  <si>
    <t>YDY1</t>
  </si>
  <si>
    <t>Bajaj Finserv Limited</t>
  </si>
  <si>
    <t>YDY3</t>
  </si>
  <si>
    <t>Veritas Global Focus Fund</t>
  </si>
  <si>
    <t>Berkshire Hathaway Inc - Class B</t>
  </si>
  <si>
    <t>Harding Loevner Global Equity Fund</t>
  </si>
  <si>
    <t>Lindsell Train Global Equity Fund</t>
  </si>
  <si>
    <t>WCM GLOBAL EQUITY FUND</t>
  </si>
  <si>
    <t>YDY4</t>
  </si>
  <si>
    <t>YDY5</t>
  </si>
  <si>
    <t>YDY6</t>
  </si>
  <si>
    <t>YDY7</t>
  </si>
  <si>
    <t>YDY8</t>
  </si>
  <si>
    <t>Tata Elxsi Limited</t>
  </si>
  <si>
    <t>Tube Investments of India Limited</t>
  </si>
  <si>
    <t>Persistent Systems Limited</t>
  </si>
  <si>
    <t>ICICI Securities Limited</t>
  </si>
  <si>
    <t>YDY9</t>
  </si>
  <si>
    <t>iShares NASDAQ 100 UCITS ETF</t>
  </si>
  <si>
    <t>Bluebox Global Technology Fund</t>
  </si>
  <si>
    <t>iShares PHLX Semiconductor ETF</t>
  </si>
  <si>
    <t>YDZ0</t>
  </si>
  <si>
    <t>YDZ1</t>
  </si>
  <si>
    <t>YDZ2</t>
  </si>
  <si>
    <t>SILVER</t>
  </si>
  <si>
    <t>YDZ3</t>
  </si>
  <si>
    <t>YDZ4</t>
  </si>
  <si>
    <t>Motilal Oswal Finvest Limited</t>
  </si>
  <si>
    <t>YDZ6</t>
  </si>
  <si>
    <t>IndusInd Bank Limited</t>
  </si>
  <si>
    <t>AU Small Finance Bank Limited</t>
  </si>
  <si>
    <t>YDZ7</t>
  </si>
  <si>
    <t>Scheme Name</t>
  </si>
  <si>
    <t>Hindustan Aeronautics Limited</t>
  </si>
  <si>
    <t>Coromandel International Limited</t>
  </si>
  <si>
    <t>Oil &amp; Natural Gas Corporation Limited</t>
  </si>
  <si>
    <t>YDZ8</t>
  </si>
  <si>
    <t>DSP Nifty SDL Plus GSec Sep27 Index Fund</t>
  </si>
  <si>
    <t>YDZ9</t>
  </si>
  <si>
    <t>DSP FMP Series 270 - 1144 Days</t>
  </si>
  <si>
    <t>Sector</t>
  </si>
  <si>
    <t>% of Scheme</t>
  </si>
  <si>
    <t>FINANCIAL SERVICES</t>
  </si>
  <si>
    <t>Capital Goods</t>
  </si>
  <si>
    <t>Automobile and Auto Components</t>
  </si>
  <si>
    <t>Information Technology</t>
  </si>
  <si>
    <t>Fast Moving Consumer Goods</t>
  </si>
  <si>
    <t>Healthcare</t>
  </si>
  <si>
    <t>Consumer Durables</t>
  </si>
  <si>
    <t>CONSUMER SERVICES</t>
  </si>
  <si>
    <t>Construction Materials</t>
  </si>
  <si>
    <t>TREPS / Reverse Repo / Corporate Debt Repo</t>
  </si>
  <si>
    <t>Oil, Gas &amp; Consumable Fuels</t>
  </si>
  <si>
    <t>CONSTRUCTION</t>
  </si>
  <si>
    <t>TEXTILES</t>
  </si>
  <si>
    <t>MEDIA, ENTERTAINMENT &amp; PUBLICATION</t>
  </si>
  <si>
    <t>Net Receivables/Payables</t>
  </si>
  <si>
    <t>Grand Total</t>
  </si>
  <si>
    <t>POWER</t>
  </si>
  <si>
    <t>Telecommunication</t>
  </si>
  <si>
    <t>SERVICES</t>
  </si>
  <si>
    <t>Metals &amp; Mining</t>
  </si>
  <si>
    <t>Realty</t>
  </si>
  <si>
    <t>Mutual Fund</t>
  </si>
  <si>
    <t>G-Sec</t>
  </si>
  <si>
    <t>T-Bill</t>
  </si>
  <si>
    <t>Diversified</t>
  </si>
  <si>
    <t>^The term “Flexible” in the name of the Scheme signifies that the Investment Manager of the Underlying Fund can invest either in growth or value investment characteristic securities placing an emphasis as the market outlook warrants.</t>
  </si>
  <si>
    <t>INDEX OPTION</t>
  </si>
  <si>
    <t>Commodities</t>
  </si>
  <si>
    <t>Hindustan Unilever Limited</t>
  </si>
  <si>
    <t>Apar Industries Limited</t>
  </si>
  <si>
    <t>GAIL (India) Limited</t>
  </si>
  <si>
    <t>Bajaj Housing Finance Limited</t>
  </si>
  <si>
    <t>Vaneck Gold Miners ETF</t>
  </si>
  <si>
    <t>IDFC First Bank Limited</t>
  </si>
  <si>
    <t>Samvardhana Motherson International Limited</t>
  </si>
  <si>
    <t>La Opala RG Limited</t>
  </si>
  <si>
    <t>Muthoot Finance Limited</t>
  </si>
  <si>
    <t>Suven Pharmaceuticals Limited</t>
  </si>
  <si>
    <t>YD1B</t>
  </si>
  <si>
    <t>DSP GOLD ETF</t>
  </si>
  <si>
    <t>GOLD</t>
  </si>
  <si>
    <t>Chemicals</t>
  </si>
  <si>
    <t>Cash Margin</t>
  </si>
  <si>
    <t>Engineers India Limited</t>
  </si>
  <si>
    <t>Kirloskar Oil Engines Limited</t>
  </si>
  <si>
    <t>Mahindra &amp; Mahindra Limited</t>
  </si>
  <si>
    <t>eClerx Services Limited</t>
  </si>
  <si>
    <t>Reliance Retail Ventures Limited</t>
  </si>
  <si>
    <t>HDFC Life Insurance Company Limited</t>
  </si>
  <si>
    <t>Astral Limited</t>
  </si>
  <si>
    <t>NMDC Limited</t>
  </si>
  <si>
    <t>Piramal Pharma Limited</t>
  </si>
  <si>
    <t>Info Edge (India) Limited</t>
  </si>
  <si>
    <t>ICICI Lombard General Insurance Company Limited</t>
  </si>
  <si>
    <t>Petronet LNG Limited</t>
  </si>
  <si>
    <t>DSP NIFTY IT ETF</t>
  </si>
  <si>
    <t>DSP NIFTY PVT BANK ETF</t>
  </si>
  <si>
    <t>DSP NIFTY PSU BANK ETF</t>
  </si>
  <si>
    <t>DSP S&amp;P BSE SENSEX ETF</t>
  </si>
  <si>
    <t>Forest Materials</t>
  </si>
  <si>
    <t>Scheme Portfolio Holdings (Top 10 Issuer) as on  31-July-2023</t>
  </si>
  <si>
    <t>Dr. Reddy's Laboratories Limited</t>
  </si>
  <si>
    <t>Kalpataru Projects International Limited</t>
  </si>
  <si>
    <t>Emami Limited</t>
  </si>
  <si>
    <t>Union Bank of India</t>
  </si>
  <si>
    <t>Adani Ports and Special Economic Zone Limited</t>
  </si>
  <si>
    <t>Standard Chartered Capital Limited</t>
  </si>
  <si>
    <t>Piramal Enterprises Limited</t>
  </si>
  <si>
    <t>Intuitive Surgical Inc</t>
  </si>
  <si>
    <t>MphasiS Limited</t>
  </si>
  <si>
    <t>YD1C</t>
  </si>
  <si>
    <t>Wipro Limited</t>
  </si>
  <si>
    <t>Tech Mahindra Limited</t>
  </si>
  <si>
    <t>Coforge Limited</t>
  </si>
  <si>
    <t>L&amp;T Technology Services Limited</t>
  </si>
  <si>
    <t>YD1D</t>
  </si>
  <si>
    <t>Bandhan Bank Limited</t>
  </si>
  <si>
    <t>RBL Bank Limited</t>
  </si>
  <si>
    <t>City Union Bank Limited</t>
  </si>
  <si>
    <t>YD1E</t>
  </si>
  <si>
    <t>Bank of India</t>
  </si>
  <si>
    <t>Bank of Maharashtra</t>
  </si>
  <si>
    <t>Indian Overseas Bank</t>
  </si>
  <si>
    <t>Central Bank of India</t>
  </si>
  <si>
    <t>YD1F</t>
  </si>
  <si>
    <t>Sector wise break up (As on 31-July-2023)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</si>
</sst>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rgb="FFFFFFFF"/>
        <bgColor rgb="FFFFFFFF"/>
      </patternFill>
    </fill>
  </fills>
  <borders count="19">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thin">
        <color auto="1"/>
      </left>
      <right/>
      <top style="thin">
        <color indexed="64"/>
      </top>
      <bottom/>
      <diagonal/>
    </border>
    <border>
      <left/>
      <right/>
      <top style="thin">
        <color indexed="64"/>
      </top>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medium">
        <color indexed="64"/>
      </left>
      <right/>
      <top style="thin">
        <color indexed="65"/>
      </top>
      <bottom/>
      <diagonal/>
    </border>
    <border>
      <left style="thin">
        <color rgb="FF999999"/>
      </left>
      <right style="medium">
        <color indexed="64"/>
      </right>
      <top/>
      <bottom/>
      <diagonal/>
    </border>
    <border>
      <left style="medium">
        <color indexed="64"/>
      </left>
      <right/>
      <top style="thin">
        <color indexed="65"/>
      </top>
      <bottom style="medium">
        <color indexed="64"/>
      </bottom>
      <diagonal/>
    </border>
    <border>
      <left style="thin">
        <color rgb="FF999999"/>
      </left>
      <right/>
      <top style="thin">
        <color indexed="65"/>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2">
    <xf numFmtId="0" fontId="0" fillId="0" borderId="0" xfId="0"/>
    <xf numFmtId="0" fontId="2" fillId="0" borderId="0" xfId="0" applyFont="1"/>
    <xf numFmtId="10" fontId="2" fillId="0" borderId="0" xfId="1" applyNumberFormat="1" applyFont="1"/>
    <xf numFmtId="0" fontId="3" fillId="0" borderId="11" xfId="0" applyFont="1" applyBorder="1"/>
    <xf numFmtId="0" fontId="3" fillId="0" borderId="5" xfId="0" applyFont="1" applyBorder="1"/>
    <xf numFmtId="0" fontId="3" fillId="0" borderId="12" xfId="0" applyFont="1" applyBorder="1"/>
    <xf numFmtId="0" fontId="2" fillId="0" borderId="11" xfId="0" applyFont="1" applyBorder="1"/>
    <xf numFmtId="0" fontId="2" fillId="0" borderId="5" xfId="0" applyFont="1" applyBorder="1"/>
    <xf numFmtId="10" fontId="2" fillId="0" borderId="12" xfId="0" applyNumberFormat="1" applyFont="1" applyBorder="1"/>
    <xf numFmtId="0" fontId="2" fillId="0" borderId="13" xfId="0" applyFont="1" applyBorder="1"/>
    <xf numFmtId="0" fontId="2" fillId="0" borderId="6" xfId="0" applyFont="1" applyBorder="1"/>
    <xf numFmtId="0" fontId="2" fillId="0" borderId="7" xfId="0" applyFont="1" applyBorder="1"/>
    <xf numFmtId="10" fontId="2" fillId="0" borderId="14" xfId="0" applyNumberFormat="1" applyFont="1" applyBorder="1"/>
    <xf numFmtId="0" fontId="2" fillId="0" borderId="15" xfId="0" applyFont="1" applyBorder="1"/>
    <xf numFmtId="0" fontId="2" fillId="0" borderId="16" xfId="0" applyFont="1" applyBorder="1"/>
    <xf numFmtId="0" fontId="2" fillId="0" borderId="17" xfId="0" applyFont="1" applyBorder="1"/>
    <xf numFmtId="10" fontId="2" fillId="0" borderId="18" xfId="0" applyNumberFormat="1" applyFont="1" applyBorder="1"/>
    <xf numFmtId="0" fontId="3" fillId="0" borderId="2" xfId="0" applyFont="1" applyBorder="1"/>
    <xf numFmtId="0" fontId="2" fillId="0" borderId="2" xfId="0" applyFont="1" applyBorder="1"/>
    <xf numFmtId="0" fontId="3" fillId="0" borderId="0" xfId="0" applyFont="1"/>
    <xf numFmtId="10" fontId="3" fillId="0" borderId="2" xfId="0" applyNumberFormat="1" applyFont="1" applyBorder="1"/>
    <xf numFmtId="10" fontId="2" fillId="0" borderId="2" xfId="0" applyNumberFormat="1" applyFont="1" applyBorder="1"/>
    <xf numFmtId="10" fontId="2" fillId="0" borderId="0" xfId="0" applyNumberFormat="1" applyFont="1"/>
    <xf numFmtId="0" fontId="3" fillId="0" borderId="2" xfId="0" applyFont="1" applyBorder="1" applyAlignment="1">
      <alignment horizontal="center"/>
    </xf>
    <xf numFmtId="10" fontId="3" fillId="0" borderId="2" xfId="0" applyNumberFormat="1"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0" borderId="1" xfId="0" applyFont="1" applyBorder="1" applyAlignment="1">
      <alignment horizontal="center" vertical="center"/>
    </xf>
    <xf numFmtId="10" fontId="2" fillId="0" borderId="0" xfId="0" applyNumberFormat="1" applyFont="1" applyAlignment="1">
      <alignment horizontal="center" vertical="center"/>
    </xf>
    <xf numFmtId="49" fontId="3" fillId="2" borderId="8" xfId="0" applyNumberFormat="1" applyFont="1" applyFill="1" applyBorder="1" applyAlignment="1">
      <alignment horizontal="center" vertical="top"/>
    </xf>
    <xf numFmtId="49" fontId="3" fillId="2" borderId="9" xfId="0" applyNumberFormat="1" applyFont="1" applyFill="1" applyBorder="1" applyAlignment="1">
      <alignment horizontal="center" vertical="top"/>
    </xf>
    <xf numFmtId="49" fontId="3" fillId="2" borderId="10" xfId="0" applyNumberFormat="1" applyFont="1" applyFill="1" applyBorder="1" applyAlignment="1">
      <alignment horizontal="center"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5B82-C723-434A-AA1B-882691C41DC4}">
  <dimension ref="C2:F439"/>
  <sheetViews>
    <sheetView workbookViewId="0">
      <selection activeCell="C3" sqref="C3:F3"/>
    </sheetView>
  </sheetViews>
  <sheetFormatPr defaultRowHeight="12.75" x14ac:dyDescent="0.2"/>
  <cols>
    <col min="1" max="2" width="9.140625" style="1"/>
    <col min="3" max="3" width="21.7109375" style="1" customWidth="1"/>
    <col min="4" max="4" width="40.7109375" style="1" customWidth="1"/>
    <col min="5" max="5" width="54.140625" style="1" bestFit="1" customWidth="1"/>
    <col min="6" max="6" width="18.28515625" style="2" customWidth="1"/>
    <col min="7" max="16384" width="9.140625" style="1"/>
  </cols>
  <sheetData>
    <row r="2" spans="3:6" ht="13.5" thickBot="1" x14ac:dyDescent="0.25"/>
    <row r="3" spans="3:6" ht="31.5" customHeight="1" x14ac:dyDescent="0.2">
      <c r="C3" s="29" t="s">
        <v>270</v>
      </c>
      <c r="D3" s="30"/>
      <c r="E3" s="30"/>
      <c r="F3" s="31"/>
    </row>
    <row r="4" spans="3:6" x14ac:dyDescent="0.2">
      <c r="C4" s="3" t="s">
        <v>53</v>
      </c>
      <c r="D4" s="4" t="s">
        <v>200</v>
      </c>
      <c r="E4" s="4" t="s">
        <v>54</v>
      </c>
      <c r="F4" s="5" t="s">
        <v>55</v>
      </c>
    </row>
    <row r="5" spans="3:6" x14ac:dyDescent="0.2">
      <c r="C5" s="6" t="s">
        <v>56</v>
      </c>
      <c r="D5" s="7" t="s">
        <v>0</v>
      </c>
      <c r="E5" s="7" t="s">
        <v>58</v>
      </c>
      <c r="F5" s="8">
        <v>8.0714267927518207E-2</v>
      </c>
    </row>
    <row r="6" spans="3:6" x14ac:dyDescent="0.2">
      <c r="C6" s="9"/>
      <c r="D6" s="10"/>
      <c r="E6" s="11" t="s">
        <v>57</v>
      </c>
      <c r="F6" s="12">
        <v>6.6889149350591717E-2</v>
      </c>
    </row>
    <row r="7" spans="3:6" x14ac:dyDescent="0.2">
      <c r="C7" s="9"/>
      <c r="D7" s="10"/>
      <c r="E7" s="11" t="s">
        <v>59</v>
      </c>
      <c r="F7" s="12">
        <v>5.8543176138937385E-2</v>
      </c>
    </row>
    <row r="8" spans="3:6" x14ac:dyDescent="0.2">
      <c r="C8" s="9"/>
      <c r="D8" s="10"/>
      <c r="E8" s="11" t="s">
        <v>244</v>
      </c>
      <c r="F8" s="12">
        <v>4.2501892449228931E-2</v>
      </c>
    </row>
    <row r="9" spans="3:6" x14ac:dyDescent="0.2">
      <c r="C9" s="9"/>
      <c r="D9" s="10"/>
      <c r="E9" s="11" t="s">
        <v>60</v>
      </c>
      <c r="F9" s="12">
        <v>3.8222359385755723E-2</v>
      </c>
    </row>
    <row r="10" spans="3:6" x14ac:dyDescent="0.2">
      <c r="C10" s="9"/>
      <c r="D10" s="10"/>
      <c r="E10" s="11" t="s">
        <v>61</v>
      </c>
      <c r="F10" s="12">
        <v>3.5465860180337698E-2</v>
      </c>
    </row>
    <row r="11" spans="3:6" x14ac:dyDescent="0.2">
      <c r="C11" s="9"/>
      <c r="D11" s="10"/>
      <c r="E11" s="11" t="s">
        <v>239</v>
      </c>
      <c r="F11" s="12">
        <v>3.375364689152649E-2</v>
      </c>
    </row>
    <row r="12" spans="3:6" x14ac:dyDescent="0.2">
      <c r="C12" s="9"/>
      <c r="D12" s="10"/>
      <c r="E12" s="11" t="s">
        <v>63</v>
      </c>
      <c r="F12" s="12">
        <v>2.763089247174803E-2</v>
      </c>
    </row>
    <row r="13" spans="3:6" x14ac:dyDescent="0.2">
      <c r="C13" s="9"/>
      <c r="D13" s="10"/>
      <c r="E13" s="11" t="s">
        <v>62</v>
      </c>
      <c r="F13" s="12">
        <v>2.7237584719863782E-2</v>
      </c>
    </row>
    <row r="14" spans="3:6" x14ac:dyDescent="0.2">
      <c r="C14" s="9"/>
      <c r="D14" s="10"/>
      <c r="E14" s="11" t="s">
        <v>271</v>
      </c>
      <c r="F14" s="12">
        <v>2.5721820583370282E-2</v>
      </c>
    </row>
    <row r="15" spans="3:6" x14ac:dyDescent="0.2">
      <c r="C15" s="6" t="s">
        <v>66</v>
      </c>
      <c r="D15" s="7" t="s">
        <v>1</v>
      </c>
      <c r="E15" s="7" t="s">
        <v>67</v>
      </c>
      <c r="F15" s="8">
        <v>4.4221164151373282E-2</v>
      </c>
    </row>
    <row r="16" spans="3:6" x14ac:dyDescent="0.2">
      <c r="C16" s="9"/>
      <c r="D16" s="10"/>
      <c r="E16" s="11" t="s">
        <v>68</v>
      </c>
      <c r="F16" s="12">
        <v>4.1958009578932802E-2</v>
      </c>
    </row>
    <row r="17" spans="3:6" x14ac:dyDescent="0.2">
      <c r="C17" s="9"/>
      <c r="D17" s="10"/>
      <c r="E17" s="11" t="s">
        <v>253</v>
      </c>
      <c r="F17" s="12">
        <v>3.8456622069166897E-2</v>
      </c>
    </row>
    <row r="18" spans="3:6" x14ac:dyDescent="0.2">
      <c r="C18" s="9"/>
      <c r="D18" s="10"/>
      <c r="E18" s="11" t="s">
        <v>72</v>
      </c>
      <c r="F18" s="12">
        <v>3.6888061282110203E-2</v>
      </c>
    </row>
    <row r="19" spans="3:6" x14ac:dyDescent="0.2">
      <c r="C19" s="9"/>
      <c r="D19" s="10"/>
      <c r="E19" s="11" t="s">
        <v>201</v>
      </c>
      <c r="F19" s="12">
        <v>3.6391739484285306E-2</v>
      </c>
    </row>
    <row r="20" spans="3:6" x14ac:dyDescent="0.2">
      <c r="C20" s="9"/>
      <c r="D20" s="10"/>
      <c r="E20" s="11" t="s">
        <v>73</v>
      </c>
      <c r="F20" s="12">
        <v>3.5884637643368536E-2</v>
      </c>
    </row>
    <row r="21" spans="3:6" x14ac:dyDescent="0.2">
      <c r="C21" s="9"/>
      <c r="D21" s="10"/>
      <c r="E21" s="11" t="s">
        <v>272</v>
      </c>
      <c r="F21" s="12">
        <v>2.8816386444609054E-2</v>
      </c>
    </row>
    <row r="22" spans="3:6" x14ac:dyDescent="0.2">
      <c r="C22" s="9"/>
      <c r="D22" s="10"/>
      <c r="E22" s="11" t="s">
        <v>239</v>
      </c>
      <c r="F22" s="12">
        <v>2.8789764067169109E-2</v>
      </c>
    </row>
    <row r="23" spans="3:6" x14ac:dyDescent="0.2">
      <c r="C23" s="9"/>
      <c r="D23" s="10"/>
      <c r="E23" s="11" t="s">
        <v>70</v>
      </c>
      <c r="F23" s="12">
        <v>2.6336193582248361E-2</v>
      </c>
    </row>
    <row r="24" spans="3:6" x14ac:dyDescent="0.2">
      <c r="C24" s="9"/>
      <c r="D24" s="10"/>
      <c r="E24" s="11" t="s">
        <v>254</v>
      </c>
      <c r="F24" s="12">
        <v>2.4339357564856456E-2</v>
      </c>
    </row>
    <row r="25" spans="3:6" x14ac:dyDescent="0.2">
      <c r="C25" s="6" t="s">
        <v>74</v>
      </c>
      <c r="D25" s="7" t="s">
        <v>2</v>
      </c>
      <c r="E25" s="7" t="s">
        <v>59</v>
      </c>
      <c r="F25" s="8">
        <v>6.4552487667172059E-2</v>
      </c>
    </row>
    <row r="26" spans="3:6" x14ac:dyDescent="0.2">
      <c r="C26" s="9"/>
      <c r="D26" s="10"/>
      <c r="E26" s="11" t="s">
        <v>69</v>
      </c>
      <c r="F26" s="12">
        <v>4.7034206661133796E-2</v>
      </c>
    </row>
    <row r="27" spans="3:6" x14ac:dyDescent="0.2">
      <c r="C27" s="9"/>
      <c r="D27" s="10"/>
      <c r="E27" s="11" t="s">
        <v>57</v>
      </c>
      <c r="F27" s="12">
        <v>4.5428887510388316E-2</v>
      </c>
    </row>
    <row r="28" spans="3:6" x14ac:dyDescent="0.2">
      <c r="C28" s="9"/>
      <c r="D28" s="10"/>
      <c r="E28" s="11" t="s">
        <v>75</v>
      </c>
      <c r="F28" s="12">
        <v>4.1170469914325776E-2</v>
      </c>
    </row>
    <row r="29" spans="3:6" x14ac:dyDescent="0.2">
      <c r="C29" s="9"/>
      <c r="D29" s="10"/>
      <c r="E29" s="11" t="s">
        <v>60</v>
      </c>
      <c r="F29" s="12">
        <v>3.1766094635379764E-2</v>
      </c>
    </row>
    <row r="30" spans="3:6" x14ac:dyDescent="0.2">
      <c r="C30" s="9"/>
      <c r="D30" s="10"/>
      <c r="E30" s="11" t="s">
        <v>255</v>
      </c>
      <c r="F30" s="12">
        <v>2.6467510611190442E-2</v>
      </c>
    </row>
    <row r="31" spans="3:6" x14ac:dyDescent="0.2">
      <c r="C31" s="9"/>
      <c r="D31" s="10"/>
      <c r="E31" s="11" t="s">
        <v>238</v>
      </c>
      <c r="F31" s="12">
        <v>2.2858929560213556E-2</v>
      </c>
    </row>
    <row r="32" spans="3:6" x14ac:dyDescent="0.2">
      <c r="C32" s="9"/>
      <c r="D32" s="10"/>
      <c r="E32" s="11" t="s">
        <v>62</v>
      </c>
      <c r="F32" s="12">
        <v>2.0545812516080394E-2</v>
      </c>
    </row>
    <row r="33" spans="3:6" x14ac:dyDescent="0.2">
      <c r="C33" s="9"/>
      <c r="D33" s="10"/>
      <c r="E33" s="11" t="s">
        <v>79</v>
      </c>
      <c r="F33" s="12">
        <v>1.9933079730863733E-2</v>
      </c>
    </row>
    <row r="34" spans="3:6" x14ac:dyDescent="0.2">
      <c r="C34" s="9"/>
      <c r="D34" s="10"/>
      <c r="E34" s="11" t="s">
        <v>115</v>
      </c>
      <c r="F34" s="12">
        <v>1.8528763012089722E-2</v>
      </c>
    </row>
    <row r="35" spans="3:6" x14ac:dyDescent="0.2">
      <c r="C35" s="6" t="s">
        <v>77</v>
      </c>
      <c r="D35" s="7" t="s">
        <v>3</v>
      </c>
      <c r="E35" s="7" t="s">
        <v>83</v>
      </c>
      <c r="F35" s="8">
        <v>4.7389755414725801E-2</v>
      </c>
    </row>
    <row r="36" spans="3:6" x14ac:dyDescent="0.2">
      <c r="C36" s="9"/>
      <c r="D36" s="10"/>
      <c r="E36" s="11" t="s">
        <v>79</v>
      </c>
      <c r="F36" s="12">
        <v>4.6312551214095117E-2</v>
      </c>
    </row>
    <row r="37" spans="3:6" x14ac:dyDescent="0.2">
      <c r="C37" s="9"/>
      <c r="D37" s="10"/>
      <c r="E37" s="11" t="s">
        <v>78</v>
      </c>
      <c r="F37" s="12">
        <v>4.2618191712492821E-2</v>
      </c>
    </row>
    <row r="38" spans="3:6" x14ac:dyDescent="0.2">
      <c r="C38" s="9"/>
      <c r="D38" s="10"/>
      <c r="E38" s="11" t="s">
        <v>80</v>
      </c>
      <c r="F38" s="12">
        <v>3.7709433531539931E-2</v>
      </c>
    </row>
    <row r="39" spans="3:6" x14ac:dyDescent="0.2">
      <c r="C39" s="9"/>
      <c r="D39" s="10"/>
      <c r="E39" s="11" t="s">
        <v>69</v>
      </c>
      <c r="F39" s="12">
        <v>3.5475061073316307E-2</v>
      </c>
    </row>
    <row r="40" spans="3:6" x14ac:dyDescent="0.2">
      <c r="C40" s="9"/>
      <c r="D40" s="10"/>
      <c r="E40" s="11" t="s">
        <v>84</v>
      </c>
      <c r="F40" s="12">
        <v>3.4850846296950504E-2</v>
      </c>
    </row>
    <row r="41" spans="3:6" x14ac:dyDescent="0.2">
      <c r="C41" s="9"/>
      <c r="D41" s="10"/>
      <c r="E41" s="11" t="s">
        <v>81</v>
      </c>
      <c r="F41" s="12">
        <v>3.4143165719595435E-2</v>
      </c>
    </row>
    <row r="42" spans="3:6" x14ac:dyDescent="0.2">
      <c r="C42" s="9"/>
      <c r="D42" s="10"/>
      <c r="E42" s="11" t="s">
        <v>202</v>
      </c>
      <c r="F42" s="12">
        <v>3.3425349452740644E-2</v>
      </c>
    </row>
    <row r="43" spans="3:6" x14ac:dyDescent="0.2">
      <c r="C43" s="9"/>
      <c r="D43" s="10"/>
      <c r="E43" s="11" t="s">
        <v>85</v>
      </c>
      <c r="F43" s="12">
        <v>3.2509284516942995E-2</v>
      </c>
    </row>
    <row r="44" spans="3:6" x14ac:dyDescent="0.2">
      <c r="C44" s="9"/>
      <c r="D44" s="10"/>
      <c r="E44" s="11" t="s">
        <v>273</v>
      </c>
      <c r="F44" s="12">
        <v>3.0676653623326534E-2</v>
      </c>
    </row>
    <row r="45" spans="3:6" x14ac:dyDescent="0.2">
      <c r="C45" s="6" t="s">
        <v>86</v>
      </c>
      <c r="D45" s="7" t="s">
        <v>4</v>
      </c>
      <c r="E45" s="7" t="s">
        <v>59</v>
      </c>
      <c r="F45" s="8">
        <v>9.8240166943044313E-2</v>
      </c>
    </row>
    <row r="46" spans="3:6" x14ac:dyDescent="0.2">
      <c r="C46" s="9"/>
      <c r="D46" s="10"/>
      <c r="E46" s="11" t="s">
        <v>57</v>
      </c>
      <c r="F46" s="12">
        <v>9.6530139820488012E-2</v>
      </c>
    </row>
    <row r="47" spans="3:6" x14ac:dyDescent="0.2">
      <c r="C47" s="9"/>
      <c r="D47" s="10"/>
      <c r="E47" s="11" t="s">
        <v>60</v>
      </c>
      <c r="F47" s="12">
        <v>7.2233797482039494E-2</v>
      </c>
    </row>
    <row r="48" spans="3:6" x14ac:dyDescent="0.2">
      <c r="C48" s="9"/>
      <c r="D48" s="10"/>
      <c r="E48" s="11" t="s">
        <v>69</v>
      </c>
      <c r="F48" s="12">
        <v>6.4151652703618209E-2</v>
      </c>
    </row>
    <row r="49" spans="3:6" x14ac:dyDescent="0.2">
      <c r="C49" s="9"/>
      <c r="D49" s="10"/>
      <c r="E49" s="11" t="s">
        <v>141</v>
      </c>
      <c r="F49" s="12">
        <v>5.3847964589290954E-2</v>
      </c>
    </row>
    <row r="50" spans="3:6" x14ac:dyDescent="0.2">
      <c r="C50" s="9"/>
      <c r="D50" s="10"/>
      <c r="E50" s="11" t="s">
        <v>87</v>
      </c>
      <c r="F50" s="12">
        <v>4.7976641910534017E-2</v>
      </c>
    </row>
    <row r="51" spans="3:6" x14ac:dyDescent="0.2">
      <c r="C51" s="9"/>
      <c r="D51" s="10"/>
      <c r="E51" s="11" t="s">
        <v>76</v>
      </c>
      <c r="F51" s="12">
        <v>4.1172488458868332E-2</v>
      </c>
    </row>
    <row r="52" spans="3:6" x14ac:dyDescent="0.2">
      <c r="C52" s="9"/>
      <c r="D52" s="10"/>
      <c r="E52" s="11" t="s">
        <v>81</v>
      </c>
      <c r="F52" s="12">
        <v>3.8995951021926267E-2</v>
      </c>
    </row>
    <row r="53" spans="3:6" x14ac:dyDescent="0.2">
      <c r="C53" s="9"/>
      <c r="D53" s="10"/>
      <c r="E53" s="11" t="s">
        <v>255</v>
      </c>
      <c r="F53" s="12">
        <v>3.6901385199047246E-2</v>
      </c>
    </row>
    <row r="54" spans="3:6" x14ac:dyDescent="0.2">
      <c r="C54" s="9"/>
      <c r="D54" s="10"/>
      <c r="E54" s="11" t="s">
        <v>89</v>
      </c>
      <c r="F54" s="12">
        <v>3.3759019707404025E-2</v>
      </c>
    </row>
    <row r="55" spans="3:6" x14ac:dyDescent="0.2">
      <c r="C55" s="6" t="s">
        <v>88</v>
      </c>
      <c r="D55" s="7" t="s">
        <v>5</v>
      </c>
      <c r="E55" s="7" t="s">
        <v>59</v>
      </c>
      <c r="F55" s="8">
        <v>7.4702830201691342E-2</v>
      </c>
    </row>
    <row r="56" spans="3:6" x14ac:dyDescent="0.2">
      <c r="C56" s="9"/>
      <c r="D56" s="10"/>
      <c r="E56" s="11" t="s">
        <v>57</v>
      </c>
      <c r="F56" s="12">
        <v>7.161455060252328E-2</v>
      </c>
    </row>
    <row r="57" spans="3:6" x14ac:dyDescent="0.2">
      <c r="C57" s="9"/>
      <c r="D57" s="10"/>
      <c r="E57" s="11" t="s">
        <v>75</v>
      </c>
      <c r="F57" s="12">
        <v>4.7851060583872042E-2</v>
      </c>
    </row>
    <row r="58" spans="3:6" x14ac:dyDescent="0.2">
      <c r="C58" s="9"/>
      <c r="D58" s="10"/>
      <c r="E58" s="11" t="s">
        <v>60</v>
      </c>
      <c r="F58" s="12">
        <v>3.7403068497897901E-2</v>
      </c>
    </row>
    <row r="59" spans="3:6" x14ac:dyDescent="0.2">
      <c r="C59" s="9"/>
      <c r="D59" s="10"/>
      <c r="E59" s="11" t="s">
        <v>62</v>
      </c>
      <c r="F59" s="12">
        <v>3.5983314512230247E-2</v>
      </c>
    </row>
    <row r="60" spans="3:6" x14ac:dyDescent="0.2">
      <c r="C60" s="9"/>
      <c r="D60" s="10"/>
      <c r="E60" s="11" t="s">
        <v>255</v>
      </c>
      <c r="F60" s="12">
        <v>2.8045060485947147E-2</v>
      </c>
    </row>
    <row r="61" spans="3:6" x14ac:dyDescent="0.2">
      <c r="C61" s="9"/>
      <c r="D61" s="10"/>
      <c r="E61" s="11" t="s">
        <v>238</v>
      </c>
      <c r="F61" s="12">
        <v>2.7712068985706849E-2</v>
      </c>
    </row>
    <row r="62" spans="3:6" x14ac:dyDescent="0.2">
      <c r="C62" s="9"/>
      <c r="D62" s="10"/>
      <c r="E62" s="11" t="s">
        <v>130</v>
      </c>
      <c r="F62" s="12">
        <v>2.0594535262266792E-2</v>
      </c>
    </row>
    <row r="63" spans="3:6" x14ac:dyDescent="0.2">
      <c r="C63" s="9"/>
      <c r="D63" s="10"/>
      <c r="E63" s="11" t="s">
        <v>65</v>
      </c>
      <c r="F63" s="12">
        <v>2.0475438389545898E-2</v>
      </c>
    </row>
    <row r="64" spans="3:6" x14ac:dyDescent="0.2">
      <c r="C64" s="9"/>
      <c r="D64" s="10"/>
      <c r="E64" s="11" t="s">
        <v>89</v>
      </c>
      <c r="F64" s="12">
        <v>1.9958991984520613E-2</v>
      </c>
    </row>
    <row r="65" spans="3:6" x14ac:dyDescent="0.2">
      <c r="C65" s="6" t="s">
        <v>90</v>
      </c>
      <c r="D65" s="7" t="s">
        <v>6</v>
      </c>
      <c r="E65" s="7" t="s">
        <v>91</v>
      </c>
      <c r="F65" s="8">
        <v>0.97630041132840706</v>
      </c>
    </row>
    <row r="66" spans="3:6" x14ac:dyDescent="0.2">
      <c r="C66" s="9"/>
      <c r="D66" s="10"/>
      <c r="E66" s="11" t="s">
        <v>69</v>
      </c>
      <c r="F66" s="12">
        <v>2.4422164511434079E-2</v>
      </c>
    </row>
    <row r="67" spans="3:6" x14ac:dyDescent="0.2">
      <c r="C67" s="6" t="s">
        <v>92</v>
      </c>
      <c r="D67" s="7" t="s">
        <v>7</v>
      </c>
      <c r="E67" s="7" t="s">
        <v>69</v>
      </c>
      <c r="F67" s="8">
        <v>5.1311660158741661E-2</v>
      </c>
    </row>
    <row r="68" spans="3:6" x14ac:dyDescent="0.2">
      <c r="C68" s="9"/>
      <c r="D68" s="10"/>
      <c r="E68" s="11" t="s">
        <v>93</v>
      </c>
      <c r="F68" s="12">
        <v>4.1560715332249226E-2</v>
      </c>
    </row>
    <row r="69" spans="3:6" x14ac:dyDescent="0.2">
      <c r="C69" s="9"/>
      <c r="D69" s="10"/>
      <c r="E69" s="11" t="s">
        <v>96</v>
      </c>
      <c r="F69" s="12">
        <v>3.3558946931468485E-2</v>
      </c>
    </row>
    <row r="70" spans="3:6" x14ac:dyDescent="0.2">
      <c r="C70" s="9"/>
      <c r="D70" s="10"/>
      <c r="E70" s="11" t="s">
        <v>97</v>
      </c>
      <c r="F70" s="12">
        <v>3.0612080268207918E-2</v>
      </c>
    </row>
    <row r="71" spans="3:6" x14ac:dyDescent="0.2">
      <c r="C71" s="9"/>
      <c r="D71" s="10"/>
      <c r="E71" s="11" t="s">
        <v>94</v>
      </c>
      <c r="F71" s="12">
        <v>2.8838402665304744E-2</v>
      </c>
    </row>
    <row r="72" spans="3:6" x14ac:dyDescent="0.2">
      <c r="C72" s="9"/>
      <c r="D72" s="10"/>
      <c r="E72" s="11" t="s">
        <v>95</v>
      </c>
      <c r="F72" s="12">
        <v>2.5686117799431533E-2</v>
      </c>
    </row>
    <row r="73" spans="3:6" x14ac:dyDescent="0.2">
      <c r="C73" s="9"/>
      <c r="D73" s="10"/>
      <c r="E73" s="11" t="s">
        <v>245</v>
      </c>
      <c r="F73" s="12">
        <v>2.4289859215003672E-2</v>
      </c>
    </row>
    <row r="74" spans="3:6" x14ac:dyDescent="0.2">
      <c r="C74" s="9"/>
      <c r="D74" s="10"/>
      <c r="E74" s="11" t="s">
        <v>81</v>
      </c>
      <c r="F74" s="12">
        <v>2.4212920625632316E-2</v>
      </c>
    </row>
    <row r="75" spans="3:6" x14ac:dyDescent="0.2">
      <c r="C75" s="9"/>
      <c r="D75" s="10"/>
      <c r="E75" s="11" t="s">
        <v>256</v>
      </c>
      <c r="F75" s="12">
        <v>2.183444819732925E-2</v>
      </c>
    </row>
    <row r="76" spans="3:6" x14ac:dyDescent="0.2">
      <c r="C76" s="9"/>
      <c r="D76" s="10"/>
      <c r="E76" s="11" t="s">
        <v>253</v>
      </c>
      <c r="F76" s="12">
        <v>2.1161538016480949E-2</v>
      </c>
    </row>
    <row r="77" spans="3:6" x14ac:dyDescent="0.2">
      <c r="C77" s="6" t="s">
        <v>98</v>
      </c>
      <c r="D77" s="7" t="s">
        <v>8</v>
      </c>
      <c r="E77" s="7" t="s">
        <v>99</v>
      </c>
      <c r="F77" s="8">
        <v>0.11695538001698293</v>
      </c>
    </row>
    <row r="78" spans="3:6" x14ac:dyDescent="0.2">
      <c r="C78" s="9"/>
      <c r="D78" s="10"/>
      <c r="E78" s="11" t="s">
        <v>57</v>
      </c>
      <c r="F78" s="12">
        <v>7.1557354284536703E-2</v>
      </c>
    </row>
    <row r="79" spans="3:6" x14ac:dyDescent="0.2">
      <c r="C79" s="9"/>
      <c r="D79" s="10"/>
      <c r="E79" s="11" t="s">
        <v>58</v>
      </c>
      <c r="F79" s="12">
        <v>6.2773308718124046E-2</v>
      </c>
    </row>
    <row r="80" spans="3:6" x14ac:dyDescent="0.2">
      <c r="C80" s="9"/>
      <c r="D80" s="10"/>
      <c r="E80" s="11" t="s">
        <v>59</v>
      </c>
      <c r="F80" s="12">
        <v>4.22898513321011E-2</v>
      </c>
    </row>
    <row r="81" spans="3:6" x14ac:dyDescent="0.2">
      <c r="C81" s="9"/>
      <c r="D81" s="10"/>
      <c r="E81" s="11" t="s">
        <v>244</v>
      </c>
      <c r="F81" s="12">
        <v>3.0585979810693331E-2</v>
      </c>
    </row>
    <row r="82" spans="3:6" x14ac:dyDescent="0.2">
      <c r="C82" s="9"/>
      <c r="D82" s="10"/>
      <c r="E82" s="11" t="s">
        <v>60</v>
      </c>
      <c r="F82" s="12">
        <v>2.8536798453479263E-2</v>
      </c>
    </row>
    <row r="83" spans="3:6" x14ac:dyDescent="0.2">
      <c r="C83" s="9"/>
      <c r="D83" s="10"/>
      <c r="E83" s="11" t="s">
        <v>61</v>
      </c>
      <c r="F83" s="12">
        <v>2.766329196787199E-2</v>
      </c>
    </row>
    <row r="84" spans="3:6" x14ac:dyDescent="0.2">
      <c r="C84" s="9"/>
      <c r="D84" s="10"/>
      <c r="E84" s="11" t="s">
        <v>239</v>
      </c>
      <c r="F84" s="12">
        <v>2.5378025274240285E-2</v>
      </c>
    </row>
    <row r="85" spans="3:6" x14ac:dyDescent="0.2">
      <c r="C85" s="9"/>
      <c r="D85" s="10"/>
      <c r="E85" s="11" t="s">
        <v>104</v>
      </c>
      <c r="F85" s="12">
        <v>2.4479132776633519E-2</v>
      </c>
    </row>
    <row r="86" spans="3:6" x14ac:dyDescent="0.2">
      <c r="C86" s="9"/>
      <c r="D86" s="10"/>
      <c r="E86" s="11" t="s">
        <v>63</v>
      </c>
      <c r="F86" s="12">
        <v>2.0797861849407333E-2</v>
      </c>
    </row>
    <row r="87" spans="3:6" x14ac:dyDescent="0.2">
      <c r="C87" s="6" t="s">
        <v>102</v>
      </c>
      <c r="D87" s="7" t="s">
        <v>9</v>
      </c>
      <c r="E87" s="7" t="s">
        <v>99</v>
      </c>
      <c r="F87" s="8">
        <v>0.88722466677854794</v>
      </c>
    </row>
    <row r="88" spans="3:6" x14ac:dyDescent="0.2">
      <c r="C88" s="9"/>
      <c r="D88" s="10"/>
      <c r="E88" s="11" t="s">
        <v>69</v>
      </c>
      <c r="F88" s="12">
        <v>0.10336685283843725</v>
      </c>
    </row>
    <row r="89" spans="3:6" x14ac:dyDescent="0.2">
      <c r="C89" s="6" t="s">
        <v>103</v>
      </c>
      <c r="D89" s="7" t="s">
        <v>10</v>
      </c>
      <c r="E89" s="7" t="s">
        <v>99</v>
      </c>
      <c r="F89" s="8">
        <v>0.16572038121174329</v>
      </c>
    </row>
    <row r="90" spans="3:6" x14ac:dyDescent="0.2">
      <c r="C90" s="9"/>
      <c r="D90" s="10"/>
      <c r="E90" s="11" t="s">
        <v>107</v>
      </c>
      <c r="F90" s="12">
        <v>7.4927252785604942E-2</v>
      </c>
    </row>
    <row r="91" spans="3:6" x14ac:dyDescent="0.2">
      <c r="C91" s="9"/>
      <c r="D91" s="10"/>
      <c r="E91" s="11" t="s">
        <v>101</v>
      </c>
      <c r="F91" s="12">
        <v>7.4725301556947107E-2</v>
      </c>
    </row>
    <row r="92" spans="3:6" x14ac:dyDescent="0.2">
      <c r="C92" s="9"/>
      <c r="D92" s="10"/>
      <c r="E92" s="11" t="s">
        <v>108</v>
      </c>
      <c r="F92" s="12">
        <v>7.0497226906666585E-2</v>
      </c>
    </row>
    <row r="93" spans="3:6" x14ac:dyDescent="0.2">
      <c r="C93" s="9"/>
      <c r="D93" s="10"/>
      <c r="E93" s="11" t="s">
        <v>60</v>
      </c>
      <c r="F93" s="12">
        <v>7.0371034361803586E-2</v>
      </c>
    </row>
    <row r="94" spans="3:6" x14ac:dyDescent="0.2">
      <c r="C94" s="9"/>
      <c r="D94" s="10"/>
      <c r="E94" s="11" t="s">
        <v>57</v>
      </c>
      <c r="F94" s="12">
        <v>6.5806042236727619E-2</v>
      </c>
    </row>
    <row r="95" spans="3:6" x14ac:dyDescent="0.2">
      <c r="C95" s="9"/>
      <c r="D95" s="10"/>
      <c r="E95" s="11" t="s">
        <v>106</v>
      </c>
      <c r="F95" s="12">
        <v>6.1717621404013975E-2</v>
      </c>
    </row>
    <row r="96" spans="3:6" x14ac:dyDescent="0.2">
      <c r="C96" s="9"/>
      <c r="D96" s="10"/>
      <c r="E96" s="11" t="s">
        <v>104</v>
      </c>
      <c r="F96" s="12">
        <v>4.840823336031199E-2</v>
      </c>
    </row>
    <row r="97" spans="3:6" x14ac:dyDescent="0.2">
      <c r="C97" s="9"/>
      <c r="D97" s="10"/>
      <c r="E97" s="11" t="s">
        <v>105</v>
      </c>
      <c r="F97" s="12">
        <v>4.4279736317014443E-2</v>
      </c>
    </row>
    <row r="98" spans="3:6" x14ac:dyDescent="0.2">
      <c r="C98" s="9"/>
      <c r="D98" s="10"/>
      <c r="E98" s="11" t="s">
        <v>274</v>
      </c>
      <c r="F98" s="12">
        <v>3.9758227041112523E-2</v>
      </c>
    </row>
    <row r="99" spans="3:6" x14ac:dyDescent="0.2">
      <c r="C99" s="6" t="s">
        <v>109</v>
      </c>
      <c r="D99" s="7" t="s">
        <v>11</v>
      </c>
      <c r="E99" s="7" t="s">
        <v>99</v>
      </c>
      <c r="F99" s="8">
        <v>0.21030841510083564</v>
      </c>
    </row>
    <row r="100" spans="3:6" x14ac:dyDescent="0.2">
      <c r="C100" s="9"/>
      <c r="D100" s="10"/>
      <c r="E100" s="11" t="s">
        <v>57</v>
      </c>
      <c r="F100" s="12">
        <v>8.6840269448985846E-2</v>
      </c>
    </row>
    <row r="101" spans="3:6" x14ac:dyDescent="0.2">
      <c r="C101" s="9"/>
      <c r="D101" s="10"/>
      <c r="E101" s="11" t="s">
        <v>111</v>
      </c>
      <c r="F101" s="12">
        <v>8.2099264734934604E-2</v>
      </c>
    </row>
    <row r="102" spans="3:6" x14ac:dyDescent="0.2">
      <c r="C102" s="9"/>
      <c r="D102" s="10"/>
      <c r="E102" s="11" t="s">
        <v>110</v>
      </c>
      <c r="F102" s="12">
        <v>6.6384040599055311E-2</v>
      </c>
    </row>
    <row r="103" spans="3:6" x14ac:dyDescent="0.2">
      <c r="C103" s="9"/>
      <c r="D103" s="10"/>
      <c r="E103" s="11" t="s">
        <v>71</v>
      </c>
      <c r="F103" s="12">
        <v>5.9630852749999429E-2</v>
      </c>
    </row>
    <row r="104" spans="3:6" x14ac:dyDescent="0.2">
      <c r="C104" s="9"/>
      <c r="D104" s="10"/>
      <c r="E104" s="11" t="s">
        <v>112</v>
      </c>
      <c r="F104" s="12">
        <v>5.4877519207952724E-2</v>
      </c>
    </row>
    <row r="105" spans="3:6" x14ac:dyDescent="0.2">
      <c r="C105" s="9"/>
      <c r="D105" s="10"/>
      <c r="E105" s="11" t="s">
        <v>113</v>
      </c>
      <c r="F105" s="12">
        <v>5.4260413121181808E-2</v>
      </c>
    </row>
    <row r="106" spans="3:6" x14ac:dyDescent="0.2">
      <c r="C106" s="9"/>
      <c r="D106" s="10"/>
      <c r="E106" s="11" t="s">
        <v>114</v>
      </c>
      <c r="F106" s="12">
        <v>5.3775651509844584E-2</v>
      </c>
    </row>
    <row r="107" spans="3:6" x14ac:dyDescent="0.2">
      <c r="C107" s="9"/>
      <c r="D107" s="10"/>
      <c r="E107" s="11" t="s">
        <v>115</v>
      </c>
      <c r="F107" s="12">
        <v>3.9619495382985821E-2</v>
      </c>
    </row>
    <row r="108" spans="3:6" x14ac:dyDescent="0.2">
      <c r="C108" s="9"/>
      <c r="D108" s="10"/>
      <c r="E108" s="11" t="s">
        <v>101</v>
      </c>
      <c r="F108" s="12">
        <v>2.7934109898959256E-2</v>
      </c>
    </row>
    <row r="109" spans="3:6" x14ac:dyDescent="0.2">
      <c r="C109" s="6" t="s">
        <v>116</v>
      </c>
      <c r="D109" s="7" t="s">
        <v>12</v>
      </c>
      <c r="E109" s="7" t="s">
        <v>91</v>
      </c>
      <c r="F109" s="8">
        <v>0.21337632518380234</v>
      </c>
    </row>
    <row r="110" spans="3:6" x14ac:dyDescent="0.2">
      <c r="C110" s="9"/>
      <c r="D110" s="10"/>
      <c r="E110" s="11" t="s">
        <v>117</v>
      </c>
      <c r="F110" s="12">
        <v>9.407610999551165E-2</v>
      </c>
    </row>
    <row r="111" spans="3:6" x14ac:dyDescent="0.2">
      <c r="C111" s="9"/>
      <c r="D111" s="10"/>
      <c r="E111" s="11" t="s">
        <v>118</v>
      </c>
      <c r="F111" s="12">
        <v>8.7333933235674524E-2</v>
      </c>
    </row>
    <row r="112" spans="3:6" x14ac:dyDescent="0.2">
      <c r="C112" s="9"/>
      <c r="D112" s="10"/>
      <c r="E112" s="11" t="s">
        <v>119</v>
      </c>
      <c r="F112" s="12">
        <v>7.8222576990540402E-2</v>
      </c>
    </row>
    <row r="113" spans="3:6" x14ac:dyDescent="0.2">
      <c r="C113" s="9"/>
      <c r="D113" s="10"/>
      <c r="E113" s="11" t="s">
        <v>72</v>
      </c>
      <c r="F113" s="12">
        <v>6.2701856311625753E-2</v>
      </c>
    </row>
    <row r="114" spans="3:6" x14ac:dyDescent="0.2">
      <c r="C114" s="9"/>
      <c r="D114" s="10"/>
      <c r="E114" s="11" t="s">
        <v>69</v>
      </c>
      <c r="F114" s="12">
        <v>5.3299530382236851E-2</v>
      </c>
    </row>
    <row r="115" spans="3:6" x14ac:dyDescent="0.2">
      <c r="C115" s="9"/>
      <c r="D115" s="10"/>
      <c r="E115" s="11" t="s">
        <v>260</v>
      </c>
      <c r="F115" s="12">
        <v>5.1783830757496471E-2</v>
      </c>
    </row>
    <row r="116" spans="3:6" x14ac:dyDescent="0.2">
      <c r="C116" s="9"/>
      <c r="D116" s="10"/>
      <c r="E116" s="11" t="s">
        <v>203</v>
      </c>
      <c r="F116" s="12">
        <v>5.1277120337229892E-2</v>
      </c>
    </row>
    <row r="117" spans="3:6" x14ac:dyDescent="0.2">
      <c r="C117" s="9"/>
      <c r="D117" s="10"/>
      <c r="E117" s="11" t="s">
        <v>240</v>
      </c>
      <c r="F117" s="12">
        <v>4.8954399689539865E-2</v>
      </c>
    </row>
    <row r="118" spans="3:6" x14ac:dyDescent="0.2">
      <c r="C118" s="9"/>
      <c r="D118" s="10"/>
      <c r="E118" s="11" t="s">
        <v>120</v>
      </c>
      <c r="F118" s="12">
        <v>4.7876002168883526E-2</v>
      </c>
    </row>
    <row r="119" spans="3:6" x14ac:dyDescent="0.2">
      <c r="C119" s="6" t="s">
        <v>121</v>
      </c>
      <c r="D119" s="7" t="s">
        <v>13</v>
      </c>
      <c r="E119" s="7" t="s">
        <v>99</v>
      </c>
      <c r="F119" s="8">
        <v>0.15934167472983274</v>
      </c>
    </row>
    <row r="120" spans="3:6" x14ac:dyDescent="0.2">
      <c r="C120" s="9"/>
      <c r="D120" s="10"/>
      <c r="E120" s="11" t="s">
        <v>122</v>
      </c>
      <c r="F120" s="12">
        <v>7.505001304738268E-2</v>
      </c>
    </row>
    <row r="121" spans="3:6" x14ac:dyDescent="0.2">
      <c r="C121" s="9"/>
      <c r="D121" s="10"/>
      <c r="E121" s="11" t="s">
        <v>110</v>
      </c>
      <c r="F121" s="12">
        <v>7.4886004544359536E-2</v>
      </c>
    </row>
    <row r="122" spans="3:6" x14ac:dyDescent="0.2">
      <c r="C122" s="9"/>
      <c r="D122" s="10"/>
      <c r="E122" s="11" t="s">
        <v>115</v>
      </c>
      <c r="F122" s="12">
        <v>7.4488800020572787E-2</v>
      </c>
    </row>
    <row r="123" spans="3:6" x14ac:dyDescent="0.2">
      <c r="C123" s="9"/>
      <c r="D123" s="10"/>
      <c r="E123" s="11" t="s">
        <v>104</v>
      </c>
      <c r="F123" s="12">
        <v>7.4463041276525227E-2</v>
      </c>
    </row>
    <row r="124" spans="3:6" x14ac:dyDescent="0.2">
      <c r="C124" s="9"/>
      <c r="D124" s="10"/>
      <c r="E124" s="11" t="s">
        <v>113</v>
      </c>
      <c r="F124" s="12">
        <v>7.4147539281216951E-2</v>
      </c>
    </row>
    <row r="125" spans="3:6" x14ac:dyDescent="0.2">
      <c r="C125" s="9"/>
      <c r="D125" s="10"/>
      <c r="E125" s="11" t="s">
        <v>67</v>
      </c>
      <c r="F125" s="12">
        <v>7.3459632360428448E-2</v>
      </c>
    </row>
    <row r="126" spans="3:6" x14ac:dyDescent="0.2">
      <c r="C126" s="9"/>
      <c r="D126" s="10"/>
      <c r="E126" s="11" t="s">
        <v>241</v>
      </c>
      <c r="F126" s="12">
        <v>7.3442268724362783E-2</v>
      </c>
    </row>
    <row r="127" spans="3:6" x14ac:dyDescent="0.2">
      <c r="C127" s="9"/>
      <c r="D127" s="10"/>
      <c r="E127" s="11" t="s">
        <v>58</v>
      </c>
      <c r="F127" s="12">
        <v>7.3259645697021661E-2</v>
      </c>
    </row>
    <row r="128" spans="3:6" x14ac:dyDescent="0.2">
      <c r="C128" s="9"/>
      <c r="D128" s="10"/>
      <c r="E128" s="11" t="s">
        <v>100</v>
      </c>
      <c r="F128" s="12">
        <v>7.2020065998188026E-2</v>
      </c>
    </row>
    <row r="129" spans="3:6" x14ac:dyDescent="0.2">
      <c r="C129" s="6" t="s">
        <v>123</v>
      </c>
      <c r="D129" s="7" t="s">
        <v>14</v>
      </c>
      <c r="E129" s="7" t="s">
        <v>99</v>
      </c>
      <c r="F129" s="8">
        <v>0.3048493889103896</v>
      </c>
    </row>
    <row r="130" spans="3:6" x14ac:dyDescent="0.2">
      <c r="C130" s="9"/>
      <c r="D130" s="10"/>
      <c r="E130" s="11" t="s">
        <v>113</v>
      </c>
      <c r="F130" s="12">
        <v>7.2739963783070155E-2</v>
      </c>
    </row>
    <row r="131" spans="3:6" x14ac:dyDescent="0.2">
      <c r="C131" s="9"/>
      <c r="D131" s="10"/>
      <c r="E131" s="11" t="s">
        <v>69</v>
      </c>
      <c r="F131" s="12">
        <v>5.740400682569393E-2</v>
      </c>
    </row>
    <row r="132" spans="3:6" x14ac:dyDescent="0.2">
      <c r="C132" s="9"/>
      <c r="D132" s="10"/>
      <c r="E132" s="11" t="s">
        <v>110</v>
      </c>
      <c r="F132" s="12">
        <v>5.2328395515139611E-2</v>
      </c>
    </row>
    <row r="133" spans="3:6" x14ac:dyDescent="0.2">
      <c r="C133" s="9"/>
      <c r="D133" s="10"/>
      <c r="E133" s="11" t="s">
        <v>246</v>
      </c>
      <c r="F133" s="12">
        <v>4.8441198925318021E-2</v>
      </c>
    </row>
    <row r="134" spans="3:6" x14ac:dyDescent="0.2">
      <c r="C134" s="9"/>
      <c r="D134" s="10"/>
      <c r="E134" s="11" t="s">
        <v>101</v>
      </c>
      <c r="F134" s="12">
        <v>4.6439862738809332E-2</v>
      </c>
    </row>
    <row r="135" spans="3:6" x14ac:dyDescent="0.2">
      <c r="C135" s="9"/>
      <c r="D135" s="10"/>
      <c r="E135" s="11" t="s">
        <v>115</v>
      </c>
      <c r="F135" s="12">
        <v>4.4979857551270222E-2</v>
      </c>
    </row>
    <row r="136" spans="3:6" x14ac:dyDescent="0.2">
      <c r="C136" s="9"/>
      <c r="D136" s="10"/>
      <c r="E136" s="11" t="s">
        <v>104</v>
      </c>
      <c r="F136" s="12">
        <v>4.3687173814671687E-2</v>
      </c>
    </row>
    <row r="137" spans="3:6" x14ac:dyDescent="0.2">
      <c r="C137" s="9"/>
      <c r="D137" s="10"/>
      <c r="E137" s="11" t="s">
        <v>142</v>
      </c>
      <c r="F137" s="12">
        <v>3.5163285336440996E-2</v>
      </c>
    </row>
    <row r="138" spans="3:6" x14ac:dyDescent="0.2">
      <c r="C138" s="9"/>
      <c r="D138" s="10"/>
      <c r="E138" s="11" t="s">
        <v>57</v>
      </c>
      <c r="F138" s="12">
        <v>3.1969250126147222E-2</v>
      </c>
    </row>
    <row r="139" spans="3:6" x14ac:dyDescent="0.2">
      <c r="C139" s="6" t="s">
        <v>125</v>
      </c>
      <c r="D139" s="7" t="s">
        <v>15</v>
      </c>
      <c r="E139" s="7" t="s">
        <v>99</v>
      </c>
      <c r="F139" s="8">
        <v>0.71271547737297059</v>
      </c>
    </row>
    <row r="140" spans="3:6" x14ac:dyDescent="0.2">
      <c r="C140" s="9"/>
      <c r="D140" s="10"/>
      <c r="E140" s="11" t="s">
        <v>69</v>
      </c>
      <c r="F140" s="12">
        <v>0.15603978876445185</v>
      </c>
    </row>
    <row r="141" spans="3:6" x14ac:dyDescent="0.2">
      <c r="C141" s="9"/>
      <c r="D141" s="10"/>
      <c r="E141" s="11" t="s">
        <v>126</v>
      </c>
      <c r="F141" s="12">
        <v>4.5913818441383578E-2</v>
      </c>
    </row>
    <row r="142" spans="3:6" x14ac:dyDescent="0.2">
      <c r="C142" s="9"/>
      <c r="D142" s="10"/>
      <c r="E142" s="11" t="s">
        <v>57</v>
      </c>
      <c r="F142" s="12">
        <v>4.3988042606694248E-2</v>
      </c>
    </row>
    <row r="143" spans="3:6" x14ac:dyDescent="0.2">
      <c r="C143" s="9"/>
      <c r="D143" s="10"/>
      <c r="E143" s="11" t="s">
        <v>142</v>
      </c>
      <c r="F143" s="12">
        <v>4.3292924772535747E-2</v>
      </c>
    </row>
    <row r="144" spans="3:6" x14ac:dyDescent="0.2">
      <c r="C144" s="9"/>
      <c r="D144" s="10"/>
      <c r="E144" s="11" t="s">
        <v>101</v>
      </c>
      <c r="F144" s="12">
        <v>4.0752940626175779E-2</v>
      </c>
    </row>
    <row r="145" spans="3:6" x14ac:dyDescent="0.2">
      <c r="C145" s="6" t="s">
        <v>127</v>
      </c>
      <c r="D145" s="7" t="s">
        <v>16</v>
      </c>
      <c r="E145" s="7" t="s">
        <v>99</v>
      </c>
      <c r="F145" s="8">
        <v>0.1611886969480566</v>
      </c>
    </row>
    <row r="146" spans="3:6" x14ac:dyDescent="0.2">
      <c r="C146" s="9"/>
      <c r="D146" s="10"/>
      <c r="E146" s="11" t="s">
        <v>57</v>
      </c>
      <c r="F146" s="12">
        <v>0.13838596643672182</v>
      </c>
    </row>
    <row r="147" spans="3:6" x14ac:dyDescent="0.2">
      <c r="C147" s="9"/>
      <c r="D147" s="10"/>
      <c r="E147" s="11" t="s">
        <v>60</v>
      </c>
      <c r="F147" s="12">
        <v>8.9934948296926095E-2</v>
      </c>
    </row>
    <row r="148" spans="3:6" x14ac:dyDescent="0.2">
      <c r="C148" s="9"/>
      <c r="D148" s="10"/>
      <c r="E148" s="11" t="s">
        <v>101</v>
      </c>
      <c r="F148" s="12">
        <v>6.9106350355870788E-2</v>
      </c>
    </row>
    <row r="149" spans="3:6" x14ac:dyDescent="0.2">
      <c r="C149" s="9"/>
      <c r="D149" s="10"/>
      <c r="E149" s="11" t="s">
        <v>104</v>
      </c>
      <c r="F149" s="12">
        <v>6.5530363359710492E-2</v>
      </c>
    </row>
    <row r="150" spans="3:6" x14ac:dyDescent="0.2">
      <c r="C150" s="9"/>
      <c r="D150" s="10"/>
      <c r="E150" s="11" t="s">
        <v>69</v>
      </c>
      <c r="F150" s="12">
        <v>4.3670873340374776E-2</v>
      </c>
    </row>
    <row r="151" spans="3:6" x14ac:dyDescent="0.2">
      <c r="C151" s="9"/>
      <c r="D151" s="10"/>
      <c r="E151" s="11" t="s">
        <v>75</v>
      </c>
      <c r="F151" s="12">
        <v>3.6663747936122551E-2</v>
      </c>
    </row>
    <row r="152" spans="3:6" x14ac:dyDescent="0.2">
      <c r="C152" s="9"/>
      <c r="D152" s="10"/>
      <c r="E152" s="11" t="s">
        <v>195</v>
      </c>
      <c r="F152" s="12">
        <v>3.6501779043148205E-2</v>
      </c>
    </row>
    <row r="153" spans="3:6" x14ac:dyDescent="0.2">
      <c r="C153" s="9"/>
      <c r="D153" s="10"/>
      <c r="E153" s="11" t="s">
        <v>274</v>
      </c>
      <c r="F153" s="12">
        <v>3.6162629644195518E-2</v>
      </c>
    </row>
    <row r="154" spans="3:6" x14ac:dyDescent="0.2">
      <c r="C154" s="9"/>
      <c r="D154" s="10"/>
      <c r="E154" s="11" t="s">
        <v>122</v>
      </c>
      <c r="F154" s="12">
        <v>2.863627926684233E-2</v>
      </c>
    </row>
    <row r="155" spans="3:6" x14ac:dyDescent="0.2">
      <c r="C155" s="6" t="s">
        <v>129</v>
      </c>
      <c r="D155" s="7" t="s">
        <v>17</v>
      </c>
      <c r="E155" s="7" t="s">
        <v>99</v>
      </c>
      <c r="F155" s="8">
        <v>0.17893221683250907</v>
      </c>
    </row>
    <row r="156" spans="3:6" x14ac:dyDescent="0.2">
      <c r="C156" s="9"/>
      <c r="D156" s="10"/>
      <c r="E156" s="11" t="s">
        <v>69</v>
      </c>
      <c r="F156" s="12">
        <v>0.10650351427097757</v>
      </c>
    </row>
    <row r="157" spans="3:6" x14ac:dyDescent="0.2">
      <c r="C157" s="9"/>
      <c r="D157" s="10"/>
      <c r="E157" s="11" t="s">
        <v>130</v>
      </c>
      <c r="F157" s="12">
        <v>8.5068364066997193E-2</v>
      </c>
    </row>
    <row r="158" spans="3:6" x14ac:dyDescent="0.2">
      <c r="C158" s="9"/>
      <c r="D158" s="10"/>
      <c r="E158" s="11" t="s">
        <v>132</v>
      </c>
      <c r="F158" s="12">
        <v>8.1334201234536274E-2</v>
      </c>
    </row>
    <row r="159" spans="3:6" x14ac:dyDescent="0.2">
      <c r="C159" s="9"/>
      <c r="D159" s="10"/>
      <c r="E159" s="11" t="s">
        <v>135</v>
      </c>
      <c r="F159" s="12">
        <v>7.8830056274592178E-2</v>
      </c>
    </row>
    <row r="160" spans="3:6" x14ac:dyDescent="0.2">
      <c r="C160" s="9"/>
      <c r="D160" s="10"/>
      <c r="E160" s="11" t="s">
        <v>134</v>
      </c>
      <c r="F160" s="12">
        <v>7.7835733093930382E-2</v>
      </c>
    </row>
    <row r="161" spans="3:6" x14ac:dyDescent="0.2">
      <c r="C161" s="9"/>
      <c r="D161" s="10"/>
      <c r="E161" s="11" t="s">
        <v>131</v>
      </c>
      <c r="F161" s="12">
        <v>7.6728212155126985E-2</v>
      </c>
    </row>
    <row r="162" spans="3:6" x14ac:dyDescent="0.2">
      <c r="C162" s="9"/>
      <c r="D162" s="10"/>
      <c r="E162" s="11" t="s">
        <v>133</v>
      </c>
      <c r="F162" s="12">
        <v>7.6398850943137656E-2</v>
      </c>
    </row>
    <row r="163" spans="3:6" x14ac:dyDescent="0.2">
      <c r="C163" s="9"/>
      <c r="D163" s="10"/>
      <c r="E163" s="11" t="s">
        <v>195</v>
      </c>
      <c r="F163" s="12">
        <v>5.4554961362481828E-2</v>
      </c>
    </row>
    <row r="164" spans="3:6" x14ac:dyDescent="0.2">
      <c r="C164" s="9"/>
      <c r="D164" s="10"/>
      <c r="E164" s="11" t="s">
        <v>261</v>
      </c>
      <c r="F164" s="12">
        <v>5.4000908591455635E-2</v>
      </c>
    </row>
    <row r="165" spans="3:6" x14ac:dyDescent="0.2">
      <c r="C165" s="6" t="s">
        <v>136</v>
      </c>
      <c r="D165" s="7" t="s">
        <v>18</v>
      </c>
      <c r="E165" s="7" t="s">
        <v>99</v>
      </c>
      <c r="F165" s="8">
        <v>0.23133477892449322</v>
      </c>
    </row>
    <row r="166" spans="3:6" x14ac:dyDescent="0.2">
      <c r="C166" s="9"/>
      <c r="D166" s="10"/>
      <c r="E166" s="11" t="s">
        <v>105</v>
      </c>
      <c r="F166" s="12">
        <v>9.0957037931387485E-2</v>
      </c>
    </row>
    <row r="167" spans="3:6" x14ac:dyDescent="0.2">
      <c r="C167" s="9"/>
      <c r="D167" s="10"/>
      <c r="E167" s="11" t="s">
        <v>101</v>
      </c>
      <c r="F167" s="12">
        <v>8.4044686836534516E-2</v>
      </c>
    </row>
    <row r="168" spans="3:6" x14ac:dyDescent="0.2">
      <c r="C168" s="9"/>
      <c r="D168" s="10"/>
      <c r="E168" s="11" t="s">
        <v>104</v>
      </c>
      <c r="F168" s="12">
        <v>5.6063816253314899E-2</v>
      </c>
    </row>
    <row r="169" spans="3:6" x14ac:dyDescent="0.2">
      <c r="C169" s="9"/>
      <c r="D169" s="10"/>
      <c r="E169" s="11" t="s">
        <v>257</v>
      </c>
      <c r="F169" s="12">
        <v>4.898191566264011E-2</v>
      </c>
    </row>
    <row r="170" spans="3:6" x14ac:dyDescent="0.2">
      <c r="C170" s="9"/>
      <c r="D170" s="10"/>
      <c r="E170" s="11" t="s">
        <v>128</v>
      </c>
      <c r="F170" s="12">
        <v>4.363690736434872E-2</v>
      </c>
    </row>
    <row r="171" spans="3:6" x14ac:dyDescent="0.2">
      <c r="C171" s="9"/>
      <c r="D171" s="10"/>
      <c r="E171" s="11" t="s">
        <v>108</v>
      </c>
      <c r="F171" s="12">
        <v>3.8461344486426824E-2</v>
      </c>
    </row>
    <row r="172" spans="3:6" x14ac:dyDescent="0.2">
      <c r="C172" s="9"/>
      <c r="D172" s="10"/>
      <c r="E172" s="11" t="s">
        <v>112</v>
      </c>
      <c r="F172" s="12">
        <v>3.5037053953219759E-2</v>
      </c>
    </row>
    <row r="173" spans="3:6" x14ac:dyDescent="0.2">
      <c r="C173" s="9"/>
      <c r="D173" s="10"/>
      <c r="E173" s="11" t="s">
        <v>58</v>
      </c>
      <c r="F173" s="12">
        <v>3.5010918666744981E-2</v>
      </c>
    </row>
    <row r="174" spans="3:6" x14ac:dyDescent="0.2">
      <c r="C174" s="9"/>
      <c r="D174" s="10"/>
      <c r="E174" s="11" t="s">
        <v>69</v>
      </c>
      <c r="F174" s="12">
        <v>3.3610367217213791E-2</v>
      </c>
    </row>
    <row r="175" spans="3:6" x14ac:dyDescent="0.2">
      <c r="C175" s="6" t="s">
        <v>137</v>
      </c>
      <c r="D175" s="7" t="s">
        <v>19</v>
      </c>
      <c r="E175" s="7" t="s">
        <v>91</v>
      </c>
      <c r="F175" s="8">
        <v>0.93181608808155847</v>
      </c>
    </row>
    <row r="176" spans="3:6" x14ac:dyDescent="0.2">
      <c r="C176" s="9"/>
      <c r="D176" s="10"/>
      <c r="E176" s="11" t="s">
        <v>242</v>
      </c>
      <c r="F176" s="12">
        <v>5.5361261517905103E-2</v>
      </c>
    </row>
    <row r="177" spans="3:6" x14ac:dyDescent="0.2">
      <c r="C177" s="9"/>
      <c r="D177" s="10"/>
      <c r="E177" s="11" t="s">
        <v>69</v>
      </c>
      <c r="F177" s="12">
        <v>1.5280554545820741E-2</v>
      </c>
    </row>
    <row r="178" spans="3:6" x14ac:dyDescent="0.2">
      <c r="C178" s="6" t="s">
        <v>138</v>
      </c>
      <c r="D178" s="7" t="s">
        <v>20</v>
      </c>
      <c r="E178" s="7" t="s">
        <v>91</v>
      </c>
      <c r="F178" s="8">
        <v>0.99126888675645242</v>
      </c>
    </row>
    <row r="179" spans="3:6" x14ac:dyDescent="0.2">
      <c r="C179" s="9"/>
      <c r="D179" s="10"/>
      <c r="E179" s="11" t="s">
        <v>69</v>
      </c>
      <c r="F179" s="12">
        <v>9.8147034391030501E-3</v>
      </c>
    </row>
    <row r="180" spans="3:6" x14ac:dyDescent="0.2">
      <c r="C180" s="6" t="s">
        <v>139</v>
      </c>
      <c r="D180" s="7" t="s">
        <v>21</v>
      </c>
      <c r="E180" s="7" t="s">
        <v>91</v>
      </c>
      <c r="F180" s="8">
        <v>0.9903711429754275</v>
      </c>
    </row>
    <row r="181" spans="3:6" x14ac:dyDescent="0.2">
      <c r="C181" s="9"/>
      <c r="D181" s="10"/>
      <c r="E181" s="11" t="s">
        <v>69</v>
      </c>
      <c r="F181" s="12">
        <v>1.1966210458016392E-2</v>
      </c>
    </row>
    <row r="182" spans="3:6" x14ac:dyDescent="0.2">
      <c r="C182" s="6" t="s">
        <v>140</v>
      </c>
      <c r="D182" s="7" t="s">
        <v>22</v>
      </c>
      <c r="E182" s="7" t="s">
        <v>58</v>
      </c>
      <c r="F182" s="8">
        <v>7.0541219188420351E-2</v>
      </c>
    </row>
    <row r="183" spans="3:6" x14ac:dyDescent="0.2">
      <c r="C183" s="9"/>
      <c r="D183" s="10"/>
      <c r="E183" s="11" t="s">
        <v>59</v>
      </c>
      <c r="F183" s="12">
        <v>5.7097112126123076E-2</v>
      </c>
    </row>
    <row r="184" spans="3:6" x14ac:dyDescent="0.2">
      <c r="C184" s="9"/>
      <c r="D184" s="10"/>
      <c r="E184" s="11" t="s">
        <v>62</v>
      </c>
      <c r="F184" s="12">
        <v>4.8192390550605917E-2</v>
      </c>
    </row>
    <row r="185" spans="3:6" x14ac:dyDescent="0.2">
      <c r="C185" s="9"/>
      <c r="D185" s="10"/>
      <c r="E185" s="11" t="s">
        <v>57</v>
      </c>
      <c r="F185" s="12">
        <v>4.773765251107509E-2</v>
      </c>
    </row>
    <row r="186" spans="3:6" x14ac:dyDescent="0.2">
      <c r="C186" s="9"/>
      <c r="D186" s="10"/>
      <c r="E186" s="11" t="s">
        <v>130</v>
      </c>
      <c r="F186" s="12">
        <v>4.0419186211635649E-2</v>
      </c>
    </row>
    <row r="187" spans="3:6" x14ac:dyDescent="0.2">
      <c r="C187" s="9"/>
      <c r="D187" s="10"/>
      <c r="E187" s="11" t="s">
        <v>83</v>
      </c>
      <c r="F187" s="12">
        <v>3.9917395410729126E-2</v>
      </c>
    </row>
    <row r="188" spans="3:6" x14ac:dyDescent="0.2">
      <c r="C188" s="9"/>
      <c r="D188" s="10"/>
      <c r="E188" s="11" t="s">
        <v>141</v>
      </c>
      <c r="F188" s="12">
        <v>3.9821813749620634E-2</v>
      </c>
    </row>
    <row r="189" spans="3:6" x14ac:dyDescent="0.2">
      <c r="C189" s="9"/>
      <c r="D189" s="10"/>
      <c r="E189" s="11" t="s">
        <v>81</v>
      </c>
      <c r="F189" s="12">
        <v>3.9382667866728033E-2</v>
      </c>
    </row>
    <row r="190" spans="3:6" x14ac:dyDescent="0.2">
      <c r="C190" s="9"/>
      <c r="D190" s="10"/>
      <c r="E190" s="11" t="s">
        <v>142</v>
      </c>
      <c r="F190" s="12">
        <v>3.8221613245702578E-2</v>
      </c>
    </row>
    <row r="191" spans="3:6" x14ac:dyDescent="0.2">
      <c r="C191" s="9"/>
      <c r="D191" s="10"/>
      <c r="E191" s="11" t="s">
        <v>84</v>
      </c>
      <c r="F191" s="12">
        <v>3.6492335613048904E-2</v>
      </c>
    </row>
    <row r="192" spans="3:6" x14ac:dyDescent="0.2">
      <c r="C192" s="6" t="s">
        <v>143</v>
      </c>
      <c r="D192" s="7" t="s">
        <v>23</v>
      </c>
      <c r="E192" s="7" t="s">
        <v>91</v>
      </c>
      <c r="F192" s="8">
        <v>0.99100344232285487</v>
      </c>
    </row>
    <row r="193" spans="3:6" x14ac:dyDescent="0.2">
      <c r="C193" s="9"/>
      <c r="D193" s="10"/>
      <c r="E193" s="11" t="s">
        <v>69</v>
      </c>
      <c r="F193" s="12">
        <v>1.1368589388453258E-2</v>
      </c>
    </row>
    <row r="194" spans="3:6" x14ac:dyDescent="0.2">
      <c r="C194" s="6" t="s">
        <v>144</v>
      </c>
      <c r="D194" s="7" t="s">
        <v>24</v>
      </c>
      <c r="E194" s="7" t="s">
        <v>99</v>
      </c>
      <c r="F194" s="8">
        <v>0.20185173420512897</v>
      </c>
    </row>
    <row r="195" spans="3:6" x14ac:dyDescent="0.2">
      <c r="C195" s="9"/>
      <c r="D195" s="10"/>
      <c r="E195" s="11" t="s">
        <v>110</v>
      </c>
      <c r="F195" s="12">
        <v>9.4969704720447579E-2</v>
      </c>
    </row>
    <row r="196" spans="3:6" x14ac:dyDescent="0.2">
      <c r="C196" s="9"/>
      <c r="D196" s="10"/>
      <c r="E196" s="11" t="s">
        <v>115</v>
      </c>
      <c r="F196" s="12">
        <v>8.4157960840983925E-2</v>
      </c>
    </row>
    <row r="197" spans="3:6" x14ac:dyDescent="0.2">
      <c r="C197" s="9"/>
      <c r="D197" s="10"/>
      <c r="E197" s="11" t="s">
        <v>100</v>
      </c>
      <c r="F197" s="12">
        <v>8.4082077660284887E-2</v>
      </c>
    </row>
    <row r="198" spans="3:6" x14ac:dyDescent="0.2">
      <c r="C198" s="9"/>
      <c r="D198" s="10"/>
      <c r="E198" s="11" t="s">
        <v>113</v>
      </c>
      <c r="F198" s="12">
        <v>8.0178687366969814E-2</v>
      </c>
    </row>
    <row r="199" spans="3:6" x14ac:dyDescent="0.2">
      <c r="C199" s="9"/>
      <c r="D199" s="10"/>
      <c r="E199" s="11" t="s">
        <v>104</v>
      </c>
      <c r="F199" s="12">
        <v>6.8669016761119167E-2</v>
      </c>
    </row>
    <row r="200" spans="3:6" x14ac:dyDescent="0.2">
      <c r="C200" s="9"/>
      <c r="D200" s="10"/>
      <c r="E200" s="11" t="s">
        <v>69</v>
      </c>
      <c r="F200" s="12">
        <v>5.395846810548667E-2</v>
      </c>
    </row>
    <row r="201" spans="3:6" x14ac:dyDescent="0.2">
      <c r="C201" s="9"/>
      <c r="D201" s="10"/>
      <c r="E201" s="11" t="s">
        <v>111</v>
      </c>
      <c r="F201" s="12">
        <v>5.3134889967281107E-2</v>
      </c>
    </row>
    <row r="202" spans="3:6" x14ac:dyDescent="0.2">
      <c r="C202" s="9"/>
      <c r="D202" s="10"/>
      <c r="E202" s="11" t="s">
        <v>73</v>
      </c>
      <c r="F202" s="12">
        <v>4.522392899120431E-2</v>
      </c>
    </row>
    <row r="203" spans="3:6" x14ac:dyDescent="0.2">
      <c r="C203" s="9"/>
      <c r="D203" s="10"/>
      <c r="E203" s="11" t="s">
        <v>57</v>
      </c>
      <c r="F203" s="12">
        <v>4.1988175989440935E-2</v>
      </c>
    </row>
    <row r="204" spans="3:6" x14ac:dyDescent="0.2">
      <c r="C204" s="6" t="s">
        <v>145</v>
      </c>
      <c r="D204" s="7" t="s">
        <v>25</v>
      </c>
      <c r="E204" s="7" t="s">
        <v>99</v>
      </c>
      <c r="F204" s="8">
        <v>0.12128408623982953</v>
      </c>
    </row>
    <row r="205" spans="3:6" x14ac:dyDescent="0.2">
      <c r="C205" s="9"/>
      <c r="D205" s="10"/>
      <c r="E205" s="11" t="s">
        <v>58</v>
      </c>
      <c r="F205" s="12">
        <v>5.0985699450943181E-2</v>
      </c>
    </row>
    <row r="206" spans="3:6" x14ac:dyDescent="0.2">
      <c r="C206" s="9"/>
      <c r="D206" s="10"/>
      <c r="E206" s="11" t="s">
        <v>244</v>
      </c>
      <c r="F206" s="12">
        <v>3.0530674909072908E-2</v>
      </c>
    </row>
    <row r="207" spans="3:6" x14ac:dyDescent="0.2">
      <c r="C207" s="9"/>
      <c r="D207" s="10"/>
      <c r="E207" s="11" t="s">
        <v>110</v>
      </c>
      <c r="F207" s="12">
        <v>2.9585560747397065E-2</v>
      </c>
    </row>
    <row r="208" spans="3:6" x14ac:dyDescent="0.2">
      <c r="C208" s="9"/>
      <c r="D208" s="10"/>
      <c r="E208" s="11" t="s">
        <v>101</v>
      </c>
      <c r="F208" s="12">
        <v>2.6922345477477367E-2</v>
      </c>
    </row>
    <row r="209" spans="3:6" x14ac:dyDescent="0.2">
      <c r="C209" s="9"/>
      <c r="D209" s="10"/>
      <c r="E209" s="11" t="s">
        <v>122</v>
      </c>
      <c r="F209" s="12">
        <v>2.1792067547245976E-2</v>
      </c>
    </row>
    <row r="210" spans="3:6" x14ac:dyDescent="0.2">
      <c r="C210" s="9"/>
      <c r="D210" s="10"/>
      <c r="E210" s="11" t="s">
        <v>124</v>
      </c>
      <c r="F210" s="12">
        <v>2.1671161785004143E-2</v>
      </c>
    </row>
    <row r="211" spans="3:6" x14ac:dyDescent="0.2">
      <c r="C211" s="9"/>
      <c r="D211" s="10"/>
      <c r="E211" s="11" t="s">
        <v>113</v>
      </c>
      <c r="F211" s="12">
        <v>2.0844824586868285E-2</v>
      </c>
    </row>
    <row r="212" spans="3:6" x14ac:dyDescent="0.2">
      <c r="C212" s="9"/>
      <c r="D212" s="10"/>
      <c r="E212" s="11" t="s">
        <v>59</v>
      </c>
      <c r="F212" s="12">
        <v>1.9878472994512925E-2</v>
      </c>
    </row>
    <row r="213" spans="3:6" x14ac:dyDescent="0.2">
      <c r="C213" s="9"/>
      <c r="D213" s="10"/>
      <c r="E213" s="11" t="s">
        <v>57</v>
      </c>
      <c r="F213" s="12">
        <v>1.8818164508615821E-2</v>
      </c>
    </row>
    <row r="214" spans="3:6" x14ac:dyDescent="0.2">
      <c r="C214" s="6" t="s">
        <v>146</v>
      </c>
      <c r="D214" s="7" t="s">
        <v>26</v>
      </c>
      <c r="E214" s="7" t="s">
        <v>91</v>
      </c>
      <c r="F214" s="8">
        <v>0.99068776334998487</v>
      </c>
    </row>
    <row r="215" spans="3:6" x14ac:dyDescent="0.2">
      <c r="C215" s="9"/>
      <c r="D215" s="10"/>
      <c r="E215" s="11" t="s">
        <v>69</v>
      </c>
      <c r="F215" s="12">
        <v>1.3534011594826485E-2</v>
      </c>
    </row>
    <row r="216" spans="3:6" x14ac:dyDescent="0.2">
      <c r="C216" s="6" t="s">
        <v>147</v>
      </c>
      <c r="D216" s="7" t="s">
        <v>27</v>
      </c>
      <c r="E216" s="7" t="s">
        <v>99</v>
      </c>
      <c r="F216" s="8">
        <v>0.98748211323536395</v>
      </c>
    </row>
    <row r="217" spans="3:6" x14ac:dyDescent="0.2">
      <c r="C217" s="9"/>
      <c r="D217" s="10"/>
      <c r="E217" s="11" t="s">
        <v>69</v>
      </c>
      <c r="F217" s="12">
        <v>1.0762636279214435E-2</v>
      </c>
    </row>
    <row r="218" spans="3:6" x14ac:dyDescent="0.2">
      <c r="C218" s="6" t="s">
        <v>148</v>
      </c>
      <c r="D218" s="7" t="s">
        <v>28</v>
      </c>
      <c r="E218" s="7" t="s">
        <v>99</v>
      </c>
      <c r="F218" s="8">
        <v>0.20104765232347743</v>
      </c>
    </row>
    <row r="219" spans="3:6" x14ac:dyDescent="0.2">
      <c r="C219" s="9"/>
      <c r="D219" s="10"/>
      <c r="E219" s="11" t="s">
        <v>69</v>
      </c>
      <c r="F219" s="12">
        <v>9.7670227681858832E-2</v>
      </c>
    </row>
    <row r="220" spans="3:6" x14ac:dyDescent="0.2">
      <c r="C220" s="9"/>
      <c r="D220" s="10"/>
      <c r="E220" s="11" t="s">
        <v>60</v>
      </c>
      <c r="F220" s="12">
        <v>8.1670967008681358E-2</v>
      </c>
    </row>
    <row r="221" spans="3:6" x14ac:dyDescent="0.2">
      <c r="C221" s="9"/>
      <c r="D221" s="10"/>
      <c r="E221" s="11" t="s">
        <v>122</v>
      </c>
      <c r="F221" s="12">
        <v>8.0202184357878806E-2</v>
      </c>
    </row>
    <row r="222" spans="3:6" x14ac:dyDescent="0.2">
      <c r="C222" s="9"/>
      <c r="D222" s="10"/>
      <c r="E222" s="11" t="s">
        <v>101</v>
      </c>
      <c r="F222" s="12">
        <v>7.4593831217882642E-2</v>
      </c>
    </row>
    <row r="223" spans="3:6" x14ac:dyDescent="0.2">
      <c r="C223" s="9"/>
      <c r="D223" s="10"/>
      <c r="E223" s="11" t="s">
        <v>110</v>
      </c>
      <c r="F223" s="12">
        <v>7.0567953125241098E-2</v>
      </c>
    </row>
    <row r="224" spans="3:6" x14ac:dyDescent="0.2">
      <c r="C224" s="9"/>
      <c r="D224" s="10"/>
      <c r="E224" s="11" t="s">
        <v>57</v>
      </c>
      <c r="F224" s="12">
        <v>4.9259918023421979E-2</v>
      </c>
    </row>
    <row r="225" spans="3:6" x14ac:dyDescent="0.2">
      <c r="C225" s="9"/>
      <c r="D225" s="10"/>
      <c r="E225" s="11" t="s">
        <v>104</v>
      </c>
      <c r="F225" s="12">
        <v>4.4956560287531297E-2</v>
      </c>
    </row>
    <row r="226" spans="3:6" x14ac:dyDescent="0.2">
      <c r="C226" s="9"/>
      <c r="D226" s="10"/>
      <c r="E226" s="11" t="s">
        <v>113</v>
      </c>
      <c r="F226" s="12">
        <v>3.6526582853079512E-2</v>
      </c>
    </row>
    <row r="227" spans="3:6" x14ac:dyDescent="0.2">
      <c r="C227" s="9"/>
      <c r="D227" s="10"/>
      <c r="E227" s="11" t="s">
        <v>59</v>
      </c>
      <c r="F227" s="12">
        <v>3.4803414526341905E-2</v>
      </c>
    </row>
    <row r="228" spans="3:6" x14ac:dyDescent="0.2">
      <c r="C228" s="6" t="s">
        <v>149</v>
      </c>
      <c r="D228" s="7" t="s">
        <v>29</v>
      </c>
      <c r="E228" s="7" t="s">
        <v>99</v>
      </c>
      <c r="F228" s="8">
        <v>0.14019589087639764</v>
      </c>
    </row>
    <row r="229" spans="3:6" x14ac:dyDescent="0.2">
      <c r="C229" s="9"/>
      <c r="D229" s="10"/>
      <c r="E229" s="11" t="s">
        <v>57</v>
      </c>
      <c r="F229" s="12">
        <v>8.4826584956127202E-2</v>
      </c>
    </row>
    <row r="230" spans="3:6" x14ac:dyDescent="0.2">
      <c r="C230" s="9"/>
      <c r="D230" s="10"/>
      <c r="E230" s="11" t="s">
        <v>60</v>
      </c>
      <c r="F230" s="12">
        <v>6.6213056443133161E-2</v>
      </c>
    </row>
    <row r="231" spans="3:6" x14ac:dyDescent="0.2">
      <c r="C231" s="9"/>
      <c r="D231" s="10"/>
      <c r="E231" s="11" t="s">
        <v>69</v>
      </c>
      <c r="F231" s="12">
        <v>4.3237935775953529E-2</v>
      </c>
    </row>
    <row r="232" spans="3:6" x14ac:dyDescent="0.2">
      <c r="C232" s="9"/>
      <c r="D232" s="10"/>
      <c r="E232" s="11" t="s">
        <v>59</v>
      </c>
      <c r="F232" s="12">
        <v>3.8274797039793106E-2</v>
      </c>
    </row>
    <row r="233" spans="3:6" x14ac:dyDescent="0.2">
      <c r="C233" s="9"/>
      <c r="D233" s="10"/>
      <c r="E233" s="11" t="s">
        <v>101</v>
      </c>
      <c r="F233" s="12">
        <v>3.6401746766592684E-2</v>
      </c>
    </row>
    <row r="234" spans="3:6" x14ac:dyDescent="0.2">
      <c r="C234" s="9"/>
      <c r="D234" s="10"/>
      <c r="E234" s="11" t="s">
        <v>141</v>
      </c>
      <c r="F234" s="12">
        <v>2.2112500188703012E-2</v>
      </c>
    </row>
    <row r="235" spans="3:6" x14ac:dyDescent="0.2">
      <c r="C235" s="9"/>
      <c r="D235" s="10"/>
      <c r="E235" s="11" t="s">
        <v>81</v>
      </c>
      <c r="F235" s="12">
        <v>1.7861112413338272E-2</v>
      </c>
    </row>
    <row r="236" spans="3:6" x14ac:dyDescent="0.2">
      <c r="C236" s="9"/>
      <c r="D236" s="10"/>
      <c r="E236" s="11" t="s">
        <v>87</v>
      </c>
      <c r="F236" s="12">
        <v>1.7672910924076617E-2</v>
      </c>
    </row>
    <row r="237" spans="3:6" x14ac:dyDescent="0.2">
      <c r="C237" s="9"/>
      <c r="D237" s="10"/>
      <c r="E237" s="11" t="s">
        <v>76</v>
      </c>
      <c r="F237" s="12">
        <v>1.6948166374504168E-2</v>
      </c>
    </row>
    <row r="238" spans="3:6" x14ac:dyDescent="0.2">
      <c r="C238" s="6" t="s">
        <v>150</v>
      </c>
      <c r="D238" s="7" t="s">
        <v>30</v>
      </c>
      <c r="E238" s="7" t="s">
        <v>141</v>
      </c>
      <c r="F238" s="8">
        <v>2.2569207476865652E-2</v>
      </c>
    </row>
    <row r="239" spans="3:6" x14ac:dyDescent="0.2">
      <c r="C239" s="9"/>
      <c r="D239" s="10"/>
      <c r="E239" s="11" t="s">
        <v>73</v>
      </c>
      <c r="F239" s="12">
        <v>2.2260938131800485E-2</v>
      </c>
    </row>
    <row r="240" spans="3:6" x14ac:dyDescent="0.2">
      <c r="C240" s="9"/>
      <c r="D240" s="10"/>
      <c r="E240" s="11" t="s">
        <v>67</v>
      </c>
      <c r="F240" s="12">
        <v>2.1471391715311136E-2</v>
      </c>
    </row>
    <row r="241" spans="3:6" x14ac:dyDescent="0.2">
      <c r="C241" s="9"/>
      <c r="D241" s="10"/>
      <c r="E241" s="11" t="s">
        <v>271</v>
      </c>
      <c r="F241" s="12">
        <v>2.1367650417556158E-2</v>
      </c>
    </row>
    <row r="242" spans="3:6" x14ac:dyDescent="0.2">
      <c r="C242" s="9"/>
      <c r="D242" s="10"/>
      <c r="E242" s="11" t="s">
        <v>89</v>
      </c>
      <c r="F242" s="12">
        <v>2.136749446234823E-2</v>
      </c>
    </row>
    <row r="243" spans="3:6" x14ac:dyDescent="0.2">
      <c r="C243" s="9"/>
      <c r="D243" s="10"/>
      <c r="E243" s="11" t="s">
        <v>203</v>
      </c>
      <c r="F243" s="12">
        <v>2.1244537405096148E-2</v>
      </c>
    </row>
    <row r="244" spans="3:6" x14ac:dyDescent="0.2">
      <c r="C244" s="9"/>
      <c r="D244" s="10"/>
      <c r="E244" s="11" t="s">
        <v>117</v>
      </c>
      <c r="F244" s="12">
        <v>2.1114753406714249E-2</v>
      </c>
    </row>
    <row r="245" spans="3:6" x14ac:dyDescent="0.2">
      <c r="C245" s="9"/>
      <c r="D245" s="10"/>
      <c r="E245" s="11" t="s">
        <v>275</v>
      </c>
      <c r="F245" s="12">
        <v>2.10947546059367E-2</v>
      </c>
    </row>
    <row r="246" spans="3:6" x14ac:dyDescent="0.2">
      <c r="C246" s="9"/>
      <c r="D246" s="10"/>
      <c r="E246" s="11" t="s">
        <v>119</v>
      </c>
      <c r="F246" s="12">
        <v>2.0858227251965716E-2</v>
      </c>
    </row>
    <row r="247" spans="3:6" x14ac:dyDescent="0.2">
      <c r="C247" s="9"/>
      <c r="D247" s="10"/>
      <c r="E247" s="11" t="s">
        <v>71</v>
      </c>
      <c r="F247" s="12">
        <v>2.0782391212130578E-2</v>
      </c>
    </row>
    <row r="248" spans="3:6" x14ac:dyDescent="0.2">
      <c r="C248" s="6" t="s">
        <v>152</v>
      </c>
      <c r="D248" s="7" t="s">
        <v>31</v>
      </c>
      <c r="E248" s="7" t="s">
        <v>153</v>
      </c>
      <c r="F248" s="8">
        <v>0.13049652188755045</v>
      </c>
    </row>
    <row r="249" spans="3:6" x14ac:dyDescent="0.2">
      <c r="C249" s="9"/>
      <c r="D249" s="10"/>
      <c r="E249" s="11" t="s">
        <v>69</v>
      </c>
      <c r="F249" s="12">
        <v>6.8048747521488276E-2</v>
      </c>
    </row>
    <row r="250" spans="3:6" x14ac:dyDescent="0.2">
      <c r="C250" s="9"/>
      <c r="D250" s="10"/>
      <c r="E250" s="11" t="s">
        <v>57</v>
      </c>
      <c r="F250" s="12">
        <v>2.9605875080854452E-2</v>
      </c>
    </row>
    <row r="251" spans="3:6" x14ac:dyDescent="0.2">
      <c r="C251" s="9"/>
      <c r="D251" s="10"/>
      <c r="E251" s="11" t="s">
        <v>75</v>
      </c>
      <c r="F251" s="12">
        <v>1.5132302985833927E-2</v>
      </c>
    </row>
    <row r="252" spans="3:6" x14ac:dyDescent="0.2">
      <c r="C252" s="9"/>
      <c r="D252" s="10"/>
      <c r="E252" s="11" t="s">
        <v>60</v>
      </c>
      <c r="F252" s="12">
        <v>1.4774770640545916E-2</v>
      </c>
    </row>
    <row r="253" spans="3:6" x14ac:dyDescent="0.2">
      <c r="C253" s="9"/>
      <c r="D253" s="10"/>
      <c r="E253" s="11" t="s">
        <v>276</v>
      </c>
      <c r="F253" s="12">
        <v>1.4718224258104972E-2</v>
      </c>
    </row>
    <row r="254" spans="3:6" x14ac:dyDescent="0.2">
      <c r="C254" s="9"/>
      <c r="D254" s="10"/>
      <c r="E254" s="11" t="s">
        <v>184</v>
      </c>
      <c r="F254" s="12">
        <v>1.4202413891416053E-2</v>
      </c>
    </row>
    <row r="255" spans="3:6" x14ac:dyDescent="0.2">
      <c r="C255" s="9"/>
      <c r="D255" s="10"/>
      <c r="E255" s="11" t="s">
        <v>99</v>
      </c>
      <c r="F255" s="12">
        <v>2.9597578256466421E-3</v>
      </c>
    </row>
    <row r="256" spans="3:6" x14ac:dyDescent="0.2">
      <c r="C256" s="9"/>
      <c r="D256" s="10"/>
      <c r="E256" s="11" t="s">
        <v>277</v>
      </c>
      <c r="F256" s="12">
        <v>9.0796745883026109E-5</v>
      </c>
    </row>
    <row r="257" spans="3:6" x14ac:dyDescent="0.2">
      <c r="C257" s="9"/>
      <c r="D257" s="10"/>
      <c r="E257" s="11" t="s">
        <v>67</v>
      </c>
      <c r="F257" s="12">
        <v>5.352691541739979E-5</v>
      </c>
    </row>
    <row r="258" spans="3:6" x14ac:dyDescent="0.2">
      <c r="C258" s="6" t="s">
        <v>154</v>
      </c>
      <c r="D258" s="7" t="s">
        <v>32</v>
      </c>
      <c r="E258" s="7" t="s">
        <v>69</v>
      </c>
      <c r="F258" s="8">
        <v>0.99534900771720214</v>
      </c>
    </row>
    <row r="259" spans="3:6" x14ac:dyDescent="0.2">
      <c r="C259" s="6" t="s">
        <v>155</v>
      </c>
      <c r="D259" s="7" t="s">
        <v>33</v>
      </c>
      <c r="E259" s="7" t="s">
        <v>99</v>
      </c>
      <c r="F259" s="8">
        <v>0.23968973299893115</v>
      </c>
    </row>
    <row r="260" spans="3:6" x14ac:dyDescent="0.2">
      <c r="C260" s="9"/>
      <c r="D260" s="10"/>
      <c r="E260" s="11" t="s">
        <v>100</v>
      </c>
      <c r="F260" s="12">
        <v>7.3786881047529645E-2</v>
      </c>
    </row>
    <row r="261" spans="3:6" x14ac:dyDescent="0.2">
      <c r="C261" s="9"/>
      <c r="D261" s="10"/>
      <c r="E261" s="11" t="s">
        <v>110</v>
      </c>
      <c r="F261" s="12">
        <v>7.1044442501338512E-2</v>
      </c>
    </row>
    <row r="262" spans="3:6" x14ac:dyDescent="0.2">
      <c r="C262" s="9"/>
      <c r="D262" s="10"/>
      <c r="E262" s="11" t="s">
        <v>114</v>
      </c>
      <c r="F262" s="12">
        <v>6.6793547824674074E-2</v>
      </c>
    </row>
    <row r="263" spans="3:6" x14ac:dyDescent="0.2">
      <c r="C263" s="9"/>
      <c r="D263" s="10"/>
      <c r="E263" s="11" t="s">
        <v>113</v>
      </c>
      <c r="F263" s="12">
        <v>6.265664729192269E-2</v>
      </c>
    </row>
    <row r="264" spans="3:6" x14ac:dyDescent="0.2">
      <c r="C264" s="9"/>
      <c r="D264" s="10"/>
      <c r="E264" s="11" t="s">
        <v>104</v>
      </c>
      <c r="F264" s="12">
        <v>5.8703985827023381E-2</v>
      </c>
    </row>
    <row r="265" spans="3:6" x14ac:dyDescent="0.2">
      <c r="C265" s="9"/>
      <c r="D265" s="10"/>
      <c r="E265" s="11" t="s">
        <v>57</v>
      </c>
      <c r="F265" s="12">
        <v>5.4278342086476548E-2</v>
      </c>
    </row>
    <row r="266" spans="3:6" x14ac:dyDescent="0.2">
      <c r="C266" s="9"/>
      <c r="D266" s="10"/>
      <c r="E266" s="11" t="s">
        <v>122</v>
      </c>
      <c r="F266" s="12">
        <v>5.2118160111748038E-2</v>
      </c>
    </row>
    <row r="267" spans="3:6" x14ac:dyDescent="0.2">
      <c r="C267" s="9"/>
      <c r="D267" s="10"/>
      <c r="E267" s="11" t="s">
        <v>101</v>
      </c>
      <c r="F267" s="12">
        <v>4.9668728488059907E-2</v>
      </c>
    </row>
    <row r="268" spans="3:6" x14ac:dyDescent="0.2">
      <c r="C268" s="9"/>
      <c r="D268" s="10"/>
      <c r="E268" s="11" t="s">
        <v>241</v>
      </c>
      <c r="F268" s="12">
        <v>4.5058628264973248E-2</v>
      </c>
    </row>
    <row r="269" spans="3:6" x14ac:dyDescent="0.2">
      <c r="C269" s="6" t="s">
        <v>156</v>
      </c>
      <c r="D269" s="7" t="s">
        <v>34</v>
      </c>
      <c r="E269" s="7" t="s">
        <v>89</v>
      </c>
      <c r="F269" s="8">
        <v>0.15281421682684465</v>
      </c>
    </row>
    <row r="270" spans="3:6" x14ac:dyDescent="0.2">
      <c r="C270" s="9"/>
      <c r="D270" s="10"/>
      <c r="E270" s="11" t="s">
        <v>141</v>
      </c>
      <c r="F270" s="12">
        <v>0.10119018685791857</v>
      </c>
    </row>
    <row r="271" spans="3:6" x14ac:dyDescent="0.2">
      <c r="C271" s="9"/>
      <c r="D271" s="10"/>
      <c r="E271" s="11" t="s">
        <v>158</v>
      </c>
      <c r="F271" s="12">
        <v>6.5900563326668396E-2</v>
      </c>
    </row>
    <row r="272" spans="3:6" x14ac:dyDescent="0.2">
      <c r="C272" s="9"/>
      <c r="D272" s="10"/>
      <c r="E272" s="11" t="s">
        <v>157</v>
      </c>
      <c r="F272" s="12">
        <v>6.3186546130523422E-2</v>
      </c>
    </row>
    <row r="273" spans="3:6" x14ac:dyDescent="0.2">
      <c r="C273" s="9"/>
      <c r="D273" s="10"/>
      <c r="E273" s="11" t="s">
        <v>160</v>
      </c>
      <c r="F273" s="12">
        <v>6.263297799064485E-2</v>
      </c>
    </row>
    <row r="274" spans="3:6" x14ac:dyDescent="0.2">
      <c r="C274" s="9"/>
      <c r="D274" s="10"/>
      <c r="E274" s="11" t="s">
        <v>247</v>
      </c>
      <c r="F274" s="12">
        <v>5.8759610723764157E-2</v>
      </c>
    </row>
    <row r="275" spans="3:6" x14ac:dyDescent="0.2">
      <c r="C275" s="9"/>
      <c r="D275" s="10"/>
      <c r="E275" s="11" t="s">
        <v>159</v>
      </c>
      <c r="F275" s="12">
        <v>5.5989136946150507E-2</v>
      </c>
    </row>
    <row r="276" spans="3:6" x14ac:dyDescent="0.2">
      <c r="C276" s="9"/>
      <c r="D276" s="10"/>
      <c r="E276" s="11" t="s">
        <v>83</v>
      </c>
      <c r="F276" s="12">
        <v>4.8970216459646151E-2</v>
      </c>
    </row>
    <row r="277" spans="3:6" x14ac:dyDescent="0.2">
      <c r="C277" s="9"/>
      <c r="D277" s="10"/>
      <c r="E277" s="11" t="s">
        <v>81</v>
      </c>
      <c r="F277" s="12">
        <v>4.7777956754839944E-2</v>
      </c>
    </row>
    <row r="278" spans="3:6" x14ac:dyDescent="0.2">
      <c r="C278" s="9"/>
      <c r="D278" s="10"/>
      <c r="E278" s="11" t="s">
        <v>278</v>
      </c>
      <c r="F278" s="12">
        <v>3.2846370787714019E-2</v>
      </c>
    </row>
    <row r="279" spans="3:6" x14ac:dyDescent="0.2">
      <c r="C279" s="6" t="s">
        <v>161</v>
      </c>
      <c r="D279" s="7" t="s">
        <v>35</v>
      </c>
      <c r="E279" s="7" t="s">
        <v>69</v>
      </c>
      <c r="F279" s="8">
        <v>0.95050150425514113</v>
      </c>
    </row>
    <row r="280" spans="3:6" x14ac:dyDescent="0.2">
      <c r="C280" s="9"/>
      <c r="D280" s="10"/>
      <c r="E280" s="11" t="s">
        <v>99</v>
      </c>
      <c r="F280" s="12">
        <v>4.9761364339334868E-2</v>
      </c>
    </row>
    <row r="281" spans="3:6" x14ac:dyDescent="0.2">
      <c r="C281" s="6" t="s">
        <v>162</v>
      </c>
      <c r="D281" s="7" t="s">
        <v>36</v>
      </c>
      <c r="E281" s="7" t="s">
        <v>57</v>
      </c>
      <c r="F281" s="8">
        <v>0.14084381600262821</v>
      </c>
    </row>
    <row r="282" spans="3:6" x14ac:dyDescent="0.2">
      <c r="C282" s="9"/>
      <c r="D282" s="10"/>
      <c r="E282" s="11" t="s">
        <v>72</v>
      </c>
      <c r="F282" s="12">
        <v>9.857371037795444E-2</v>
      </c>
    </row>
    <row r="283" spans="3:6" x14ac:dyDescent="0.2">
      <c r="C283" s="9"/>
      <c r="D283" s="10"/>
      <c r="E283" s="11" t="s">
        <v>59</v>
      </c>
      <c r="F283" s="12">
        <v>7.9829441485337951E-2</v>
      </c>
    </row>
    <row r="284" spans="3:6" x14ac:dyDescent="0.2">
      <c r="C284" s="9"/>
      <c r="D284" s="10"/>
      <c r="E284" s="11" t="s">
        <v>62</v>
      </c>
      <c r="F284" s="12">
        <v>5.5305458809507449E-2</v>
      </c>
    </row>
    <row r="285" spans="3:6" x14ac:dyDescent="0.2">
      <c r="C285" s="9"/>
      <c r="D285" s="10"/>
      <c r="E285" s="11" t="s">
        <v>87</v>
      </c>
      <c r="F285" s="12">
        <v>4.697185782537476E-2</v>
      </c>
    </row>
    <row r="286" spans="3:6" x14ac:dyDescent="0.2">
      <c r="C286" s="9"/>
      <c r="D286" s="10"/>
      <c r="E286" s="11" t="s">
        <v>163</v>
      </c>
      <c r="F286" s="12">
        <v>4.0069340589355025E-2</v>
      </c>
    </row>
    <row r="287" spans="3:6" x14ac:dyDescent="0.2">
      <c r="C287" s="9"/>
      <c r="D287" s="10"/>
      <c r="E287" s="11" t="s">
        <v>67</v>
      </c>
      <c r="F287" s="12">
        <v>3.7049148532124362E-2</v>
      </c>
    </row>
    <row r="288" spans="3:6" x14ac:dyDescent="0.2">
      <c r="C288" s="9"/>
      <c r="D288" s="10"/>
      <c r="E288" s="11" t="s">
        <v>107</v>
      </c>
      <c r="F288" s="12">
        <v>3.1197704470703164E-2</v>
      </c>
    </row>
    <row r="289" spans="3:6" x14ac:dyDescent="0.2">
      <c r="C289" s="9"/>
      <c r="D289" s="10"/>
      <c r="E289" s="11" t="s">
        <v>60</v>
      </c>
      <c r="F289" s="12">
        <v>2.9884158878576737E-2</v>
      </c>
    </row>
    <row r="290" spans="3:6" x14ac:dyDescent="0.2">
      <c r="C290" s="9"/>
      <c r="D290" s="10"/>
      <c r="E290" s="11" t="s">
        <v>75</v>
      </c>
      <c r="F290" s="12">
        <v>2.7205807187253489E-2</v>
      </c>
    </row>
    <row r="291" spans="3:6" x14ac:dyDescent="0.2">
      <c r="C291" s="6" t="s">
        <v>164</v>
      </c>
      <c r="D291" s="7" t="s">
        <v>37</v>
      </c>
      <c r="E291" s="7" t="s">
        <v>63</v>
      </c>
      <c r="F291" s="8">
        <v>3.7277337930225911E-2</v>
      </c>
    </row>
    <row r="292" spans="3:6" x14ac:dyDescent="0.2">
      <c r="C292" s="9"/>
      <c r="D292" s="10"/>
      <c r="E292" s="11" t="s">
        <v>142</v>
      </c>
      <c r="F292" s="12">
        <v>3.557135541200588E-2</v>
      </c>
    </row>
    <row r="293" spans="3:6" x14ac:dyDescent="0.2">
      <c r="C293" s="9"/>
      <c r="D293" s="10"/>
      <c r="E293" s="11" t="s">
        <v>166</v>
      </c>
      <c r="F293" s="12">
        <v>3.1755471378347479E-2</v>
      </c>
    </row>
    <row r="294" spans="3:6" x14ac:dyDescent="0.2">
      <c r="C294" s="9"/>
      <c r="D294" s="10"/>
      <c r="E294" s="11" t="s">
        <v>167</v>
      </c>
      <c r="F294" s="12">
        <v>3.121469212815518E-2</v>
      </c>
    </row>
    <row r="295" spans="3:6" x14ac:dyDescent="0.2">
      <c r="C295" s="9"/>
      <c r="D295" s="10"/>
      <c r="E295" s="11" t="s">
        <v>128</v>
      </c>
      <c r="F295" s="12">
        <v>2.997490906624074E-2</v>
      </c>
    </row>
    <row r="296" spans="3:6" x14ac:dyDescent="0.2">
      <c r="C296" s="9"/>
      <c r="D296" s="10"/>
      <c r="E296" s="11" t="s">
        <v>201</v>
      </c>
      <c r="F296" s="12">
        <v>2.9534731202901125E-2</v>
      </c>
    </row>
    <row r="297" spans="3:6" x14ac:dyDescent="0.2">
      <c r="C297" s="9"/>
      <c r="D297" s="10"/>
      <c r="E297" s="11" t="s">
        <v>262</v>
      </c>
      <c r="F297" s="12">
        <v>2.8311831862318108E-2</v>
      </c>
    </row>
    <row r="298" spans="3:6" x14ac:dyDescent="0.2">
      <c r="C298" s="9"/>
      <c r="D298" s="10"/>
      <c r="E298" s="11" t="s">
        <v>68</v>
      </c>
      <c r="F298" s="12">
        <v>2.8237456271661885E-2</v>
      </c>
    </row>
    <row r="299" spans="3:6" x14ac:dyDescent="0.2">
      <c r="C299" s="9"/>
      <c r="D299" s="10"/>
      <c r="E299" s="11" t="s">
        <v>263</v>
      </c>
      <c r="F299" s="12">
        <v>2.8179739363792103E-2</v>
      </c>
    </row>
    <row r="300" spans="3:6" x14ac:dyDescent="0.2">
      <c r="C300" s="9"/>
      <c r="D300" s="10"/>
      <c r="E300" s="11" t="s">
        <v>114</v>
      </c>
      <c r="F300" s="12">
        <v>2.7408566841354939E-2</v>
      </c>
    </row>
    <row r="301" spans="3:6" x14ac:dyDescent="0.2">
      <c r="C301" s="6" t="s">
        <v>168</v>
      </c>
      <c r="D301" s="7" t="s">
        <v>38</v>
      </c>
      <c r="E301" s="7" t="s">
        <v>57</v>
      </c>
      <c r="F301" s="8">
        <v>8.5525284141938052E-2</v>
      </c>
    </row>
    <row r="302" spans="3:6" x14ac:dyDescent="0.2">
      <c r="C302" s="9"/>
      <c r="D302" s="10"/>
      <c r="E302" s="11" t="s">
        <v>59</v>
      </c>
      <c r="F302" s="12">
        <v>5.8455407948022099E-2</v>
      </c>
    </row>
    <row r="303" spans="3:6" x14ac:dyDescent="0.2">
      <c r="C303" s="9"/>
      <c r="D303" s="10"/>
      <c r="E303" s="11" t="s">
        <v>58</v>
      </c>
      <c r="F303" s="12">
        <v>4.4621189238242043E-2</v>
      </c>
    </row>
    <row r="304" spans="3:6" x14ac:dyDescent="0.2">
      <c r="C304" s="9"/>
      <c r="D304" s="10"/>
      <c r="E304" s="11" t="s">
        <v>107</v>
      </c>
      <c r="F304" s="12">
        <v>4.4017486371444862E-2</v>
      </c>
    </row>
    <row r="305" spans="3:6" x14ac:dyDescent="0.2">
      <c r="C305" s="9"/>
      <c r="D305" s="10"/>
      <c r="E305" s="11" t="s">
        <v>70</v>
      </c>
      <c r="F305" s="12">
        <v>3.3018591733840821E-2</v>
      </c>
    </row>
    <row r="306" spans="3:6" x14ac:dyDescent="0.2">
      <c r="C306" s="9"/>
      <c r="D306" s="10"/>
      <c r="E306" s="11" t="s">
        <v>169</v>
      </c>
      <c r="F306" s="12">
        <v>3.1473664109252709E-2</v>
      </c>
    </row>
    <row r="307" spans="3:6" x14ac:dyDescent="0.2">
      <c r="C307" s="9"/>
      <c r="D307" s="10"/>
      <c r="E307" s="11" t="s">
        <v>198</v>
      </c>
      <c r="F307" s="12">
        <v>3.0395335302575589E-2</v>
      </c>
    </row>
    <row r="308" spans="3:6" x14ac:dyDescent="0.2">
      <c r="C308" s="9"/>
      <c r="D308" s="10"/>
      <c r="E308" s="11" t="s">
        <v>258</v>
      </c>
      <c r="F308" s="12">
        <v>3.0105554006725016E-2</v>
      </c>
    </row>
    <row r="309" spans="3:6" x14ac:dyDescent="0.2">
      <c r="C309" s="9"/>
      <c r="D309" s="10"/>
      <c r="E309" s="11" t="s">
        <v>135</v>
      </c>
      <c r="F309" s="12">
        <v>2.8954386213674937E-2</v>
      </c>
    </row>
    <row r="310" spans="3:6" x14ac:dyDescent="0.2">
      <c r="C310" s="9"/>
      <c r="D310" s="10"/>
      <c r="E310" s="11" t="s">
        <v>166</v>
      </c>
      <c r="F310" s="12">
        <v>2.8062398087918931E-2</v>
      </c>
    </row>
    <row r="311" spans="3:6" x14ac:dyDescent="0.2">
      <c r="C311" s="6" t="s">
        <v>170</v>
      </c>
      <c r="D311" s="7" t="s">
        <v>39</v>
      </c>
      <c r="E311" s="7" t="s">
        <v>172</v>
      </c>
      <c r="F311" s="8">
        <v>6.8831997118226115E-2</v>
      </c>
    </row>
    <row r="312" spans="3:6" x14ac:dyDescent="0.2">
      <c r="C312" s="9"/>
      <c r="D312" s="10"/>
      <c r="E312" s="11" t="s">
        <v>171</v>
      </c>
      <c r="F312" s="12">
        <v>6.8542277866440765E-2</v>
      </c>
    </row>
    <row r="313" spans="3:6" x14ac:dyDescent="0.2">
      <c r="C313" s="9"/>
      <c r="D313" s="10"/>
      <c r="E313" s="11" t="s">
        <v>173</v>
      </c>
      <c r="F313" s="12">
        <v>5.3927252694138388E-2</v>
      </c>
    </row>
    <row r="314" spans="3:6" x14ac:dyDescent="0.2">
      <c r="C314" s="9"/>
      <c r="D314" s="10"/>
      <c r="E314" s="11" t="s">
        <v>174</v>
      </c>
      <c r="F314" s="12">
        <v>5.0974723707736314E-2</v>
      </c>
    </row>
    <row r="315" spans="3:6" x14ac:dyDescent="0.2">
      <c r="C315" s="9"/>
      <c r="D315" s="10"/>
      <c r="E315" s="11" t="s">
        <v>175</v>
      </c>
      <c r="F315" s="12">
        <v>5.0270091039081595E-2</v>
      </c>
    </row>
    <row r="316" spans="3:6" x14ac:dyDescent="0.2">
      <c r="C316" s="9"/>
      <c r="D316" s="10"/>
      <c r="E316" s="11" t="s">
        <v>87</v>
      </c>
      <c r="F316" s="12">
        <v>3.387230377259192E-2</v>
      </c>
    </row>
    <row r="317" spans="3:6" x14ac:dyDescent="0.2">
      <c r="C317" s="9"/>
      <c r="D317" s="10"/>
      <c r="E317" s="11" t="s">
        <v>151</v>
      </c>
      <c r="F317" s="12">
        <v>2.936117476081921E-2</v>
      </c>
    </row>
    <row r="318" spans="3:6" x14ac:dyDescent="0.2">
      <c r="C318" s="9"/>
      <c r="D318" s="10"/>
      <c r="E318" s="11" t="s">
        <v>135</v>
      </c>
      <c r="F318" s="12">
        <v>2.9243162418268517E-2</v>
      </c>
    </row>
    <row r="319" spans="3:6" x14ac:dyDescent="0.2">
      <c r="C319" s="9"/>
      <c r="D319" s="10"/>
      <c r="E319" s="11" t="s">
        <v>67</v>
      </c>
      <c r="F319" s="12">
        <v>2.8984584610019619E-2</v>
      </c>
    </row>
    <row r="320" spans="3:6" x14ac:dyDescent="0.2">
      <c r="C320" s="9"/>
      <c r="D320" s="10"/>
      <c r="E320" s="11" t="s">
        <v>141</v>
      </c>
      <c r="F320" s="12">
        <v>2.7632528668405765E-2</v>
      </c>
    </row>
    <row r="321" spans="3:6" x14ac:dyDescent="0.2">
      <c r="C321" s="6" t="s">
        <v>176</v>
      </c>
      <c r="D321" s="7" t="s">
        <v>40</v>
      </c>
      <c r="E321" s="7" t="s">
        <v>99</v>
      </c>
      <c r="F321" s="8">
        <v>0.78578058489821556</v>
      </c>
    </row>
    <row r="322" spans="3:6" x14ac:dyDescent="0.2">
      <c r="C322" s="9"/>
      <c r="D322" s="10"/>
      <c r="E322" s="11" t="s">
        <v>101</v>
      </c>
      <c r="F322" s="12">
        <v>8.1175961120776116E-2</v>
      </c>
    </row>
    <row r="323" spans="3:6" x14ac:dyDescent="0.2">
      <c r="C323" s="9"/>
      <c r="D323" s="10"/>
      <c r="E323" s="11" t="s">
        <v>57</v>
      </c>
      <c r="F323" s="12">
        <v>6.0689755694086731E-2</v>
      </c>
    </row>
    <row r="324" spans="3:6" x14ac:dyDescent="0.2">
      <c r="C324" s="9"/>
      <c r="D324" s="10"/>
      <c r="E324" s="11" t="s">
        <v>142</v>
      </c>
      <c r="F324" s="12">
        <v>2.933945616720867E-2</v>
      </c>
    </row>
    <row r="325" spans="3:6" x14ac:dyDescent="0.2">
      <c r="C325" s="9"/>
      <c r="D325" s="10"/>
      <c r="E325" s="11" t="s">
        <v>246</v>
      </c>
      <c r="F325" s="12">
        <v>2.8889278470550218E-2</v>
      </c>
    </row>
    <row r="326" spans="3:6" x14ac:dyDescent="0.2">
      <c r="C326" s="9"/>
      <c r="D326" s="10"/>
      <c r="E326" s="11" t="s">
        <v>69</v>
      </c>
      <c r="F326" s="12">
        <v>9.8172547355964632E-3</v>
      </c>
    </row>
    <row r="327" spans="3:6" x14ac:dyDescent="0.2">
      <c r="C327" s="6" t="s">
        <v>177</v>
      </c>
      <c r="D327" s="7" t="s">
        <v>41</v>
      </c>
      <c r="E327" s="7" t="s">
        <v>99</v>
      </c>
      <c r="F327" s="8">
        <v>0.99433705049598187</v>
      </c>
    </row>
    <row r="328" spans="3:6" x14ac:dyDescent="0.2">
      <c r="C328" s="9"/>
      <c r="D328" s="10"/>
      <c r="E328" s="11" t="s">
        <v>69</v>
      </c>
      <c r="F328" s="12">
        <v>4.7850688434913453E-3</v>
      </c>
    </row>
    <row r="329" spans="3:6" x14ac:dyDescent="0.2">
      <c r="C329" s="6" t="s">
        <v>178</v>
      </c>
      <c r="D329" s="7" t="s">
        <v>42</v>
      </c>
      <c r="E329" s="7" t="s">
        <v>141</v>
      </c>
      <c r="F329" s="8">
        <v>2.2527971145382086E-2</v>
      </c>
    </row>
    <row r="330" spans="3:6" x14ac:dyDescent="0.2">
      <c r="C330" s="9"/>
      <c r="D330" s="10"/>
      <c r="E330" s="11" t="s">
        <v>73</v>
      </c>
      <c r="F330" s="12">
        <v>2.2219833878454325E-2</v>
      </c>
    </row>
    <row r="331" spans="3:6" x14ac:dyDescent="0.2">
      <c r="C331" s="9"/>
      <c r="D331" s="10"/>
      <c r="E331" s="11" t="s">
        <v>67</v>
      </c>
      <c r="F331" s="12">
        <v>2.143182108270298E-2</v>
      </c>
    </row>
    <row r="332" spans="3:6" x14ac:dyDescent="0.2">
      <c r="C332" s="9"/>
      <c r="D332" s="10"/>
      <c r="E332" s="11" t="s">
        <v>271</v>
      </c>
      <c r="F332" s="12">
        <v>2.1330863047069305E-2</v>
      </c>
    </row>
    <row r="333" spans="3:6" x14ac:dyDescent="0.2">
      <c r="C333" s="9"/>
      <c r="D333" s="10"/>
      <c r="E333" s="11" t="s">
        <v>89</v>
      </c>
      <c r="F333" s="12">
        <v>2.1328388636459489E-2</v>
      </c>
    </row>
    <row r="334" spans="3:6" x14ac:dyDescent="0.2">
      <c r="C334" s="9"/>
      <c r="D334" s="10"/>
      <c r="E334" s="11" t="s">
        <v>203</v>
      </c>
      <c r="F334" s="12">
        <v>2.1205228737469432E-2</v>
      </c>
    </row>
    <row r="335" spans="3:6" x14ac:dyDescent="0.2">
      <c r="C335" s="9"/>
      <c r="D335" s="10"/>
      <c r="E335" s="11" t="s">
        <v>117</v>
      </c>
      <c r="F335" s="12">
        <v>2.107583027949932E-2</v>
      </c>
    </row>
    <row r="336" spans="3:6" x14ac:dyDescent="0.2">
      <c r="C336" s="9"/>
      <c r="D336" s="10"/>
      <c r="E336" s="11" t="s">
        <v>275</v>
      </c>
      <c r="F336" s="12">
        <v>2.1055355888702366E-2</v>
      </c>
    </row>
    <row r="337" spans="3:6" x14ac:dyDescent="0.2">
      <c r="C337" s="9"/>
      <c r="D337" s="10"/>
      <c r="E337" s="11" t="s">
        <v>119</v>
      </c>
      <c r="F337" s="12">
        <v>2.0819694865317331E-2</v>
      </c>
    </row>
    <row r="338" spans="3:6" x14ac:dyDescent="0.2">
      <c r="C338" s="9"/>
      <c r="D338" s="10"/>
      <c r="E338" s="11" t="s">
        <v>71</v>
      </c>
      <c r="F338" s="12">
        <v>2.0744071453363867E-2</v>
      </c>
    </row>
    <row r="339" spans="3:6" x14ac:dyDescent="0.2">
      <c r="C339" s="6" t="s">
        <v>179</v>
      </c>
      <c r="D339" s="7" t="s">
        <v>43</v>
      </c>
      <c r="E339" s="7" t="s">
        <v>57</v>
      </c>
      <c r="F339" s="8">
        <v>0.13969819882056952</v>
      </c>
    </row>
    <row r="340" spans="3:6" x14ac:dyDescent="0.2">
      <c r="C340" s="9"/>
      <c r="D340" s="10"/>
      <c r="E340" s="11" t="s">
        <v>72</v>
      </c>
      <c r="F340" s="12">
        <v>9.7777796126633162E-2</v>
      </c>
    </row>
    <row r="341" spans="3:6" x14ac:dyDescent="0.2">
      <c r="C341" s="9"/>
      <c r="D341" s="10"/>
      <c r="E341" s="11" t="s">
        <v>59</v>
      </c>
      <c r="F341" s="12">
        <v>7.9181978797456407E-2</v>
      </c>
    </row>
    <row r="342" spans="3:6" x14ac:dyDescent="0.2">
      <c r="C342" s="9"/>
      <c r="D342" s="10"/>
      <c r="E342" s="11" t="s">
        <v>62</v>
      </c>
      <c r="F342" s="12">
        <v>5.4858891704345443E-2</v>
      </c>
    </row>
    <row r="343" spans="3:6" x14ac:dyDescent="0.2">
      <c r="C343" s="9"/>
      <c r="D343" s="10"/>
      <c r="E343" s="11" t="s">
        <v>87</v>
      </c>
      <c r="F343" s="12">
        <v>4.6591160850317073E-2</v>
      </c>
    </row>
    <row r="344" spans="3:6" x14ac:dyDescent="0.2">
      <c r="C344" s="9"/>
      <c r="D344" s="10"/>
      <c r="E344" s="11" t="s">
        <v>163</v>
      </c>
      <c r="F344" s="12">
        <v>3.9746197683450814E-2</v>
      </c>
    </row>
    <row r="345" spans="3:6" x14ac:dyDescent="0.2">
      <c r="C345" s="9"/>
      <c r="D345" s="10"/>
      <c r="E345" s="11" t="s">
        <v>67</v>
      </c>
      <c r="F345" s="12">
        <v>3.6738249441510544E-2</v>
      </c>
    </row>
    <row r="346" spans="3:6" x14ac:dyDescent="0.2">
      <c r="C346" s="9"/>
      <c r="D346" s="10"/>
      <c r="E346" s="11" t="s">
        <v>107</v>
      </c>
      <c r="F346" s="12">
        <v>3.0946156083646169E-2</v>
      </c>
    </row>
    <row r="347" spans="3:6" x14ac:dyDescent="0.2">
      <c r="C347" s="9"/>
      <c r="D347" s="10"/>
      <c r="E347" s="11" t="s">
        <v>60</v>
      </c>
      <c r="F347" s="12">
        <v>2.9643511430048064E-2</v>
      </c>
    </row>
    <row r="348" spans="3:6" x14ac:dyDescent="0.2">
      <c r="C348" s="9"/>
      <c r="D348" s="10"/>
      <c r="E348" s="11" t="s">
        <v>75</v>
      </c>
      <c r="F348" s="12">
        <v>2.6983816636538201E-2</v>
      </c>
    </row>
    <row r="349" spans="3:6" x14ac:dyDescent="0.2">
      <c r="C349" s="6" t="s">
        <v>180</v>
      </c>
      <c r="D349" s="7" t="s">
        <v>44</v>
      </c>
      <c r="E349" s="7" t="s">
        <v>181</v>
      </c>
      <c r="F349" s="8">
        <v>3.748592687131496E-2</v>
      </c>
    </row>
    <row r="350" spans="3:6" x14ac:dyDescent="0.2">
      <c r="C350" s="9"/>
      <c r="D350" s="10"/>
      <c r="E350" s="11" t="s">
        <v>64</v>
      </c>
      <c r="F350" s="12">
        <v>3.3577109890870788E-2</v>
      </c>
    </row>
    <row r="351" spans="3:6" x14ac:dyDescent="0.2">
      <c r="C351" s="9"/>
      <c r="D351" s="10"/>
      <c r="E351" s="11" t="s">
        <v>182</v>
      </c>
      <c r="F351" s="12">
        <v>3.3230325735937843E-2</v>
      </c>
    </row>
    <row r="352" spans="3:6" x14ac:dyDescent="0.2">
      <c r="C352" s="9"/>
      <c r="D352" s="10"/>
      <c r="E352" s="11" t="s">
        <v>184</v>
      </c>
      <c r="F352" s="12">
        <v>3.0450878827548728E-2</v>
      </c>
    </row>
    <row r="353" spans="3:6" x14ac:dyDescent="0.2">
      <c r="C353" s="9"/>
      <c r="D353" s="10"/>
      <c r="E353" s="11" t="s">
        <v>78</v>
      </c>
      <c r="F353" s="12">
        <v>2.8963997290408824E-2</v>
      </c>
    </row>
    <row r="354" spans="3:6" x14ac:dyDescent="0.2">
      <c r="C354" s="9"/>
      <c r="D354" s="10"/>
      <c r="E354" s="11" t="s">
        <v>84</v>
      </c>
      <c r="F354" s="12">
        <v>2.7585526172887544E-2</v>
      </c>
    </row>
    <row r="355" spans="3:6" x14ac:dyDescent="0.2">
      <c r="C355" s="9"/>
      <c r="D355" s="10"/>
      <c r="E355" s="11" t="s">
        <v>259</v>
      </c>
      <c r="F355" s="12">
        <v>2.7281377632000808E-2</v>
      </c>
    </row>
    <row r="356" spans="3:6" x14ac:dyDescent="0.2">
      <c r="C356" s="9"/>
      <c r="D356" s="10"/>
      <c r="E356" s="11" t="s">
        <v>183</v>
      </c>
      <c r="F356" s="12">
        <v>2.7065069372388104E-2</v>
      </c>
    </row>
    <row r="357" spans="3:6" x14ac:dyDescent="0.2">
      <c r="C357" s="9"/>
      <c r="D357" s="10"/>
      <c r="E357" s="11" t="s">
        <v>264</v>
      </c>
      <c r="F357" s="12">
        <v>2.5672083326656676E-2</v>
      </c>
    </row>
    <row r="358" spans="3:6" x14ac:dyDescent="0.2">
      <c r="C358" s="9"/>
      <c r="D358" s="10"/>
      <c r="E358" s="11" t="s">
        <v>279</v>
      </c>
      <c r="F358" s="12">
        <v>2.5667698120771975E-2</v>
      </c>
    </row>
    <row r="359" spans="3:6" x14ac:dyDescent="0.2">
      <c r="C359" s="6" t="s">
        <v>185</v>
      </c>
      <c r="D359" s="7" t="s">
        <v>45</v>
      </c>
      <c r="E359" s="7" t="s">
        <v>186</v>
      </c>
      <c r="F359" s="8">
        <v>0.41913494093196479</v>
      </c>
    </row>
    <row r="360" spans="3:6" x14ac:dyDescent="0.2">
      <c r="C360" s="9"/>
      <c r="D360" s="10"/>
      <c r="E360" s="11" t="s">
        <v>187</v>
      </c>
      <c r="F360" s="12">
        <v>0.29312299436855699</v>
      </c>
    </row>
    <row r="361" spans="3:6" x14ac:dyDescent="0.2">
      <c r="C361" s="9"/>
      <c r="D361" s="10"/>
      <c r="E361" s="11" t="s">
        <v>91</v>
      </c>
      <c r="F361" s="12">
        <v>0.15375635796817338</v>
      </c>
    </row>
    <row r="362" spans="3:6" x14ac:dyDescent="0.2">
      <c r="C362" s="9"/>
      <c r="D362" s="10"/>
      <c r="E362" s="11" t="s">
        <v>188</v>
      </c>
      <c r="F362" s="12">
        <v>0.10031358513102674</v>
      </c>
    </row>
    <row r="363" spans="3:6" x14ac:dyDescent="0.2">
      <c r="C363" s="9"/>
      <c r="D363" s="10"/>
      <c r="E363" s="11" t="s">
        <v>69</v>
      </c>
      <c r="F363" s="12">
        <v>4.635623620656968E-2</v>
      </c>
    </row>
    <row r="364" spans="3:6" x14ac:dyDescent="0.2">
      <c r="C364" s="6" t="s">
        <v>189</v>
      </c>
      <c r="D364" s="7" t="s">
        <v>46</v>
      </c>
      <c r="E364" s="7" t="s">
        <v>99</v>
      </c>
      <c r="F364" s="8">
        <v>0.9879326467294447</v>
      </c>
    </row>
    <row r="365" spans="3:6" x14ac:dyDescent="0.2">
      <c r="C365" s="9"/>
      <c r="D365" s="10"/>
      <c r="E365" s="11" t="s">
        <v>69</v>
      </c>
      <c r="F365" s="12">
        <v>1.1773722776496631E-2</v>
      </c>
    </row>
    <row r="366" spans="3:6" x14ac:dyDescent="0.2">
      <c r="C366" s="6" t="s">
        <v>190</v>
      </c>
      <c r="D366" s="7" t="s">
        <v>47</v>
      </c>
      <c r="E366" s="7" t="s">
        <v>181</v>
      </c>
      <c r="F366" s="8">
        <v>3.8216101691382079E-2</v>
      </c>
    </row>
    <row r="367" spans="3:6" x14ac:dyDescent="0.2">
      <c r="C367" s="9"/>
      <c r="D367" s="10"/>
      <c r="E367" s="11" t="s">
        <v>64</v>
      </c>
      <c r="F367" s="12">
        <v>3.4264772838633877E-2</v>
      </c>
    </row>
    <row r="368" spans="3:6" x14ac:dyDescent="0.2">
      <c r="C368" s="9"/>
      <c r="D368" s="10"/>
      <c r="E368" s="11" t="s">
        <v>182</v>
      </c>
      <c r="F368" s="12">
        <v>3.3918515743469026E-2</v>
      </c>
    </row>
    <row r="369" spans="3:6" x14ac:dyDescent="0.2">
      <c r="C369" s="9"/>
      <c r="D369" s="10"/>
      <c r="E369" s="11" t="s">
        <v>184</v>
      </c>
      <c r="F369" s="12">
        <v>3.1072824388474623E-2</v>
      </c>
    </row>
    <row r="370" spans="3:6" x14ac:dyDescent="0.2">
      <c r="C370" s="9"/>
      <c r="D370" s="10"/>
      <c r="E370" s="11" t="s">
        <v>78</v>
      </c>
      <c r="F370" s="12">
        <v>2.9574712681830963E-2</v>
      </c>
    </row>
    <row r="371" spans="3:6" x14ac:dyDescent="0.2">
      <c r="C371" s="9"/>
      <c r="D371" s="10"/>
      <c r="E371" s="11" t="s">
        <v>84</v>
      </c>
      <c r="F371" s="12">
        <v>2.8151010025936094E-2</v>
      </c>
    </row>
    <row r="372" spans="3:6" x14ac:dyDescent="0.2">
      <c r="C372" s="9"/>
      <c r="D372" s="10"/>
      <c r="E372" s="11" t="s">
        <v>259</v>
      </c>
      <c r="F372" s="12">
        <v>2.7837609829146508E-2</v>
      </c>
    </row>
    <row r="373" spans="3:6" x14ac:dyDescent="0.2">
      <c r="C373" s="9"/>
      <c r="D373" s="10"/>
      <c r="E373" s="11" t="s">
        <v>183</v>
      </c>
      <c r="F373" s="12">
        <v>2.7625841403733038E-2</v>
      </c>
    </row>
    <row r="374" spans="3:6" x14ac:dyDescent="0.2">
      <c r="C374" s="9"/>
      <c r="D374" s="10"/>
      <c r="E374" s="11" t="s">
        <v>279</v>
      </c>
      <c r="F374" s="12">
        <v>2.6201469008418146E-2</v>
      </c>
    </row>
    <row r="375" spans="3:6" x14ac:dyDescent="0.2">
      <c r="C375" s="9"/>
      <c r="D375" s="10"/>
      <c r="E375" s="11" t="s">
        <v>264</v>
      </c>
      <c r="F375" s="12">
        <v>2.6194314406845665E-2</v>
      </c>
    </row>
    <row r="376" spans="3:6" x14ac:dyDescent="0.2">
      <c r="C376" s="6" t="s">
        <v>191</v>
      </c>
      <c r="D376" s="7" t="s">
        <v>48</v>
      </c>
      <c r="E376" s="7" t="s">
        <v>192</v>
      </c>
      <c r="F376" s="8">
        <v>0.97378367634347651</v>
      </c>
    </row>
    <row r="377" spans="3:6" x14ac:dyDescent="0.2">
      <c r="C377" s="9"/>
      <c r="D377" s="10"/>
      <c r="E377" s="11" t="s">
        <v>69</v>
      </c>
      <c r="F377" s="12">
        <v>3.1768748758572423E-3</v>
      </c>
    </row>
    <row r="378" spans="3:6" x14ac:dyDescent="0.2">
      <c r="C378" s="6" t="s">
        <v>193</v>
      </c>
      <c r="D378" s="7" t="s">
        <v>49</v>
      </c>
      <c r="E378" s="7" t="s">
        <v>99</v>
      </c>
      <c r="F378" s="8">
        <v>0.99976745591193894</v>
      </c>
    </row>
    <row r="379" spans="3:6" x14ac:dyDescent="0.2">
      <c r="C379" s="9"/>
      <c r="D379" s="10"/>
      <c r="E379" s="11" t="s">
        <v>69</v>
      </c>
      <c r="F379" s="12">
        <v>3.1927042950830178E-4</v>
      </c>
    </row>
    <row r="380" spans="3:6" x14ac:dyDescent="0.2">
      <c r="C380" s="6" t="s">
        <v>194</v>
      </c>
      <c r="D380" s="7" t="s">
        <v>50</v>
      </c>
      <c r="E380" s="7" t="s">
        <v>99</v>
      </c>
      <c r="F380" s="8">
        <v>0.99674127343595476</v>
      </c>
    </row>
    <row r="381" spans="3:6" x14ac:dyDescent="0.2">
      <c r="C381" s="9"/>
      <c r="D381" s="10"/>
      <c r="E381" s="11" t="s">
        <v>69</v>
      </c>
      <c r="F381" s="12">
        <v>1.7495318399568895E-3</v>
      </c>
    </row>
    <row r="382" spans="3:6" x14ac:dyDescent="0.2">
      <c r="C382" s="6" t="s">
        <v>196</v>
      </c>
      <c r="D382" s="7" t="s">
        <v>51</v>
      </c>
      <c r="E382" s="7" t="s">
        <v>57</v>
      </c>
      <c r="F382" s="8">
        <v>0.28337970075079327</v>
      </c>
    </row>
    <row r="383" spans="3:6" x14ac:dyDescent="0.2">
      <c r="C383" s="9"/>
      <c r="D383" s="10"/>
      <c r="E383" s="11" t="s">
        <v>59</v>
      </c>
      <c r="F383" s="12">
        <v>0.23976035648612998</v>
      </c>
    </row>
    <row r="384" spans="3:6" x14ac:dyDescent="0.2">
      <c r="C384" s="9"/>
      <c r="D384" s="10"/>
      <c r="E384" s="11" t="s">
        <v>75</v>
      </c>
      <c r="F384" s="12">
        <v>9.8610266991486464E-2</v>
      </c>
    </row>
    <row r="385" spans="3:6" x14ac:dyDescent="0.2">
      <c r="C385" s="9"/>
      <c r="D385" s="10"/>
      <c r="E385" s="11" t="s">
        <v>107</v>
      </c>
      <c r="F385" s="12">
        <v>9.3698661602784422E-2</v>
      </c>
    </row>
    <row r="386" spans="3:6" x14ac:dyDescent="0.2">
      <c r="C386" s="9"/>
      <c r="D386" s="10"/>
      <c r="E386" s="11" t="s">
        <v>60</v>
      </c>
      <c r="F386" s="12">
        <v>9.3229509313848088E-2</v>
      </c>
    </row>
    <row r="387" spans="3:6" x14ac:dyDescent="0.2">
      <c r="C387" s="9"/>
      <c r="D387" s="10"/>
      <c r="E387" s="11" t="s">
        <v>197</v>
      </c>
      <c r="F387" s="12">
        <v>6.7258593039802764E-2</v>
      </c>
    </row>
    <row r="388" spans="3:6" x14ac:dyDescent="0.2">
      <c r="C388" s="9"/>
      <c r="D388" s="10"/>
      <c r="E388" s="11" t="s">
        <v>128</v>
      </c>
      <c r="F388" s="12">
        <v>2.7395509223490874E-2</v>
      </c>
    </row>
    <row r="389" spans="3:6" x14ac:dyDescent="0.2">
      <c r="C389" s="9"/>
      <c r="D389" s="10"/>
      <c r="E389" s="11" t="s">
        <v>198</v>
      </c>
      <c r="F389" s="12">
        <v>2.5506063704132196E-2</v>
      </c>
    </row>
    <row r="390" spans="3:6" x14ac:dyDescent="0.2">
      <c r="C390" s="9"/>
      <c r="D390" s="10"/>
      <c r="E390" s="11" t="s">
        <v>82</v>
      </c>
      <c r="F390" s="12">
        <v>2.3195789395128869E-2</v>
      </c>
    </row>
    <row r="391" spans="3:6" x14ac:dyDescent="0.2">
      <c r="C391" s="9"/>
      <c r="D391" s="10"/>
      <c r="E391" s="11" t="s">
        <v>243</v>
      </c>
      <c r="F391" s="12">
        <v>1.976150948726307E-2</v>
      </c>
    </row>
    <row r="392" spans="3:6" x14ac:dyDescent="0.2">
      <c r="C392" s="6" t="s">
        <v>199</v>
      </c>
      <c r="D392" s="7" t="s">
        <v>52</v>
      </c>
      <c r="E392" s="7" t="s">
        <v>99</v>
      </c>
      <c r="F392" s="8">
        <v>0.9932132249044916</v>
      </c>
    </row>
    <row r="393" spans="3:6" x14ac:dyDescent="0.2">
      <c r="C393" s="9"/>
      <c r="D393" s="10"/>
      <c r="E393" s="11" t="s">
        <v>69</v>
      </c>
      <c r="F393" s="12">
        <v>6.1612009768965831E-3</v>
      </c>
    </row>
    <row r="394" spans="3:6" x14ac:dyDescent="0.2">
      <c r="C394" s="6" t="s">
        <v>204</v>
      </c>
      <c r="D394" s="7" t="s">
        <v>205</v>
      </c>
      <c r="E394" s="7" t="s">
        <v>99</v>
      </c>
      <c r="F394" s="8">
        <v>0.98236519203843398</v>
      </c>
    </row>
    <row r="395" spans="3:6" x14ac:dyDescent="0.2">
      <c r="C395" s="9"/>
      <c r="D395" s="10"/>
      <c r="E395" s="11" t="s">
        <v>69</v>
      </c>
      <c r="F395" s="12">
        <v>1.5869269281653081E-2</v>
      </c>
    </row>
    <row r="396" spans="3:6" x14ac:dyDescent="0.2">
      <c r="C396" s="6" t="s">
        <v>206</v>
      </c>
      <c r="D396" s="7" t="s">
        <v>207</v>
      </c>
      <c r="E396" s="7" t="s">
        <v>99</v>
      </c>
      <c r="F396" s="8">
        <v>0.99858730301725263</v>
      </c>
    </row>
    <row r="397" spans="3:6" x14ac:dyDescent="0.2">
      <c r="C397" s="9"/>
      <c r="D397" s="10"/>
      <c r="E397" s="11" t="s">
        <v>69</v>
      </c>
      <c r="F397" s="12">
        <v>1.2954931486636218E-3</v>
      </c>
    </row>
    <row r="398" spans="3:6" x14ac:dyDescent="0.2">
      <c r="C398" s="6" t="s">
        <v>248</v>
      </c>
      <c r="D398" s="7" t="s">
        <v>249</v>
      </c>
      <c r="E398" s="7" t="s">
        <v>250</v>
      </c>
      <c r="F398" s="8">
        <v>0.95389046387183252</v>
      </c>
    </row>
    <row r="399" spans="3:6" x14ac:dyDescent="0.2">
      <c r="C399" s="9"/>
      <c r="D399" s="10"/>
      <c r="E399" s="11" t="s">
        <v>69</v>
      </c>
      <c r="F399" s="12">
        <v>1.3758640343895043E-2</v>
      </c>
    </row>
    <row r="400" spans="3:6" x14ac:dyDescent="0.2">
      <c r="C400" s="6" t="s">
        <v>280</v>
      </c>
      <c r="D400" s="7" t="s">
        <v>265</v>
      </c>
      <c r="E400" s="7" t="s">
        <v>62</v>
      </c>
      <c r="F400" s="8">
        <v>0.27129754372888781</v>
      </c>
    </row>
    <row r="401" spans="3:6" x14ac:dyDescent="0.2">
      <c r="C401" s="9"/>
      <c r="D401" s="10"/>
      <c r="E401" s="11" t="s">
        <v>163</v>
      </c>
      <c r="F401" s="12">
        <v>0.26151076333602791</v>
      </c>
    </row>
    <row r="402" spans="3:6" x14ac:dyDescent="0.2">
      <c r="C402" s="9"/>
      <c r="D402" s="10"/>
      <c r="E402" s="11" t="s">
        <v>281</v>
      </c>
      <c r="F402" s="12">
        <v>9.3697833649200146E-2</v>
      </c>
    </row>
    <row r="403" spans="3:6" x14ac:dyDescent="0.2">
      <c r="C403" s="9"/>
      <c r="D403" s="10"/>
      <c r="E403" s="11" t="s">
        <v>282</v>
      </c>
      <c r="F403" s="12">
        <v>9.2477599714989728E-2</v>
      </c>
    </row>
    <row r="404" spans="3:6" x14ac:dyDescent="0.2">
      <c r="C404" s="9"/>
      <c r="D404" s="10"/>
      <c r="E404" s="11" t="s">
        <v>65</v>
      </c>
      <c r="F404" s="12">
        <v>8.8183653235885714E-2</v>
      </c>
    </row>
    <row r="405" spans="3:6" x14ac:dyDescent="0.2">
      <c r="C405" s="9"/>
      <c r="D405" s="10"/>
      <c r="E405" s="11" t="s">
        <v>165</v>
      </c>
      <c r="F405" s="12">
        <v>7.0329333752475312E-2</v>
      </c>
    </row>
    <row r="406" spans="3:6" x14ac:dyDescent="0.2">
      <c r="C406" s="9"/>
      <c r="D406" s="10"/>
      <c r="E406" s="11" t="s">
        <v>183</v>
      </c>
      <c r="F406" s="12">
        <v>3.8165558583568217E-2</v>
      </c>
    </row>
    <row r="407" spans="3:6" x14ac:dyDescent="0.2">
      <c r="C407" s="9"/>
      <c r="D407" s="10"/>
      <c r="E407" s="11" t="s">
        <v>283</v>
      </c>
      <c r="F407" s="12">
        <v>3.135287308455853E-2</v>
      </c>
    </row>
    <row r="408" spans="3:6" x14ac:dyDescent="0.2">
      <c r="C408" s="9"/>
      <c r="D408" s="10"/>
      <c r="E408" s="11" t="s">
        <v>279</v>
      </c>
      <c r="F408" s="12">
        <v>2.978495663543267E-2</v>
      </c>
    </row>
    <row r="409" spans="3:6" x14ac:dyDescent="0.2">
      <c r="C409" s="9"/>
      <c r="D409" s="10"/>
      <c r="E409" s="11" t="s">
        <v>284</v>
      </c>
      <c r="F409" s="12">
        <v>1.7382377060528965E-2</v>
      </c>
    </row>
    <row r="410" spans="3:6" x14ac:dyDescent="0.2">
      <c r="C410" s="6" t="s">
        <v>285</v>
      </c>
      <c r="D410" s="7" t="s">
        <v>266</v>
      </c>
      <c r="E410" s="7" t="s">
        <v>59</v>
      </c>
      <c r="F410" s="8">
        <v>0.25857225031359343</v>
      </c>
    </row>
    <row r="411" spans="3:6" x14ac:dyDescent="0.2">
      <c r="C411" s="9"/>
      <c r="D411" s="10"/>
      <c r="E411" s="11" t="s">
        <v>57</v>
      </c>
      <c r="F411" s="12">
        <v>0.25112845190070543</v>
      </c>
    </row>
    <row r="412" spans="3:6" x14ac:dyDescent="0.2">
      <c r="C412" s="9"/>
      <c r="D412" s="10"/>
      <c r="E412" s="11" t="s">
        <v>197</v>
      </c>
      <c r="F412" s="12">
        <v>0.1053874784439283</v>
      </c>
    </row>
    <row r="413" spans="3:6" x14ac:dyDescent="0.2">
      <c r="C413" s="9"/>
      <c r="D413" s="10"/>
      <c r="E413" s="11" t="s">
        <v>107</v>
      </c>
      <c r="F413" s="12">
        <v>0.10105715557108574</v>
      </c>
    </row>
    <row r="414" spans="3:6" x14ac:dyDescent="0.2">
      <c r="C414" s="9"/>
      <c r="D414" s="10"/>
      <c r="E414" s="11" t="s">
        <v>60</v>
      </c>
      <c r="F414" s="12">
        <v>0.10054592822833626</v>
      </c>
    </row>
    <row r="415" spans="3:6" x14ac:dyDescent="0.2">
      <c r="C415" s="9"/>
      <c r="D415" s="10"/>
      <c r="E415" s="11" t="s">
        <v>82</v>
      </c>
      <c r="F415" s="12">
        <v>5.7943200324096195E-2</v>
      </c>
    </row>
    <row r="416" spans="3:6" x14ac:dyDescent="0.2">
      <c r="C416" s="9"/>
      <c r="D416" s="10"/>
      <c r="E416" s="11" t="s">
        <v>243</v>
      </c>
      <c r="F416" s="12">
        <v>4.9364413712177438E-2</v>
      </c>
    </row>
    <row r="417" spans="3:6" x14ac:dyDescent="0.2">
      <c r="C417" s="9"/>
      <c r="D417" s="10"/>
      <c r="E417" s="11" t="s">
        <v>286</v>
      </c>
      <c r="F417" s="12">
        <v>3.0093109935284312E-2</v>
      </c>
    </row>
    <row r="418" spans="3:6" x14ac:dyDescent="0.2">
      <c r="C418" s="9"/>
      <c r="D418" s="10"/>
      <c r="E418" s="11" t="s">
        <v>287</v>
      </c>
      <c r="F418" s="12">
        <v>2.458661281023446E-2</v>
      </c>
    </row>
    <row r="419" spans="3:6" x14ac:dyDescent="0.2">
      <c r="C419" s="9"/>
      <c r="D419" s="10"/>
      <c r="E419" s="11" t="s">
        <v>288</v>
      </c>
      <c r="F419" s="12">
        <v>1.7390896550777468E-2</v>
      </c>
    </row>
    <row r="420" spans="3:6" x14ac:dyDescent="0.2">
      <c r="C420" s="6" t="s">
        <v>289</v>
      </c>
      <c r="D420" s="7" t="s">
        <v>267</v>
      </c>
      <c r="E420" s="7" t="s">
        <v>75</v>
      </c>
      <c r="F420" s="8">
        <v>0.27881201015492119</v>
      </c>
    </row>
    <row r="421" spans="3:6" x14ac:dyDescent="0.2">
      <c r="C421" s="9"/>
      <c r="D421" s="10"/>
      <c r="E421" s="11" t="s">
        <v>128</v>
      </c>
      <c r="F421" s="12">
        <v>0.19355656770763291</v>
      </c>
    </row>
    <row r="422" spans="3:6" x14ac:dyDescent="0.2">
      <c r="C422" s="9"/>
      <c r="D422" s="10"/>
      <c r="E422" s="11" t="s">
        <v>106</v>
      </c>
      <c r="F422" s="12">
        <v>0.12466425302156184</v>
      </c>
    </row>
    <row r="423" spans="3:6" x14ac:dyDescent="0.2">
      <c r="C423" s="9"/>
      <c r="D423" s="10"/>
      <c r="E423" s="11" t="s">
        <v>105</v>
      </c>
      <c r="F423" s="12">
        <v>0.11884905140352472</v>
      </c>
    </row>
    <row r="424" spans="3:6" x14ac:dyDescent="0.2">
      <c r="C424" s="9"/>
      <c r="D424" s="10"/>
      <c r="E424" s="11" t="s">
        <v>274</v>
      </c>
      <c r="F424" s="12">
        <v>8.1490572685031584E-2</v>
      </c>
    </row>
    <row r="425" spans="3:6" x14ac:dyDescent="0.2">
      <c r="C425" s="9"/>
      <c r="D425" s="10"/>
      <c r="E425" s="11" t="s">
        <v>108</v>
      </c>
      <c r="F425" s="12">
        <v>6.8093515683970721E-2</v>
      </c>
    </row>
    <row r="426" spans="3:6" x14ac:dyDescent="0.2">
      <c r="C426" s="9"/>
      <c r="D426" s="10"/>
      <c r="E426" s="11" t="s">
        <v>290</v>
      </c>
      <c r="F426" s="12">
        <v>5.2440027925040968E-2</v>
      </c>
    </row>
    <row r="427" spans="3:6" x14ac:dyDescent="0.2">
      <c r="C427" s="9"/>
      <c r="D427" s="10"/>
      <c r="E427" s="11" t="s">
        <v>291</v>
      </c>
      <c r="F427" s="12">
        <v>2.6289301412544583E-2</v>
      </c>
    </row>
    <row r="428" spans="3:6" x14ac:dyDescent="0.2">
      <c r="C428" s="9"/>
      <c r="D428" s="10"/>
      <c r="E428" s="11" t="s">
        <v>292</v>
      </c>
      <c r="F428" s="12">
        <v>1.5700210856651655E-2</v>
      </c>
    </row>
    <row r="429" spans="3:6" x14ac:dyDescent="0.2">
      <c r="C429" s="9"/>
      <c r="D429" s="10"/>
      <c r="E429" s="11" t="s">
        <v>293</v>
      </c>
      <c r="F429" s="12">
        <v>1.4485622752552911E-2</v>
      </c>
    </row>
    <row r="430" spans="3:6" x14ac:dyDescent="0.2">
      <c r="C430" s="6" t="s">
        <v>294</v>
      </c>
      <c r="D430" s="7" t="s">
        <v>268</v>
      </c>
      <c r="E430" s="7" t="s">
        <v>57</v>
      </c>
      <c r="F430" s="8">
        <v>0.15688420006179157</v>
      </c>
    </row>
    <row r="431" spans="3:6" x14ac:dyDescent="0.2">
      <c r="C431" s="9"/>
      <c r="D431" s="10"/>
      <c r="E431" s="11" t="s">
        <v>72</v>
      </c>
      <c r="F431" s="12">
        <v>0.11574621020174596</v>
      </c>
    </row>
    <row r="432" spans="3:6" x14ac:dyDescent="0.2">
      <c r="C432" s="9"/>
      <c r="D432" s="10"/>
      <c r="E432" s="11" t="s">
        <v>59</v>
      </c>
      <c r="F432" s="12">
        <v>9.1822140969723257E-2</v>
      </c>
    </row>
    <row r="433" spans="3:6" x14ac:dyDescent="0.2">
      <c r="C433" s="9"/>
      <c r="D433" s="10"/>
      <c r="E433" s="11" t="s">
        <v>62</v>
      </c>
      <c r="F433" s="12">
        <v>6.4390667424768233E-2</v>
      </c>
    </row>
    <row r="434" spans="3:6" x14ac:dyDescent="0.2">
      <c r="C434" s="9"/>
      <c r="D434" s="10"/>
      <c r="E434" s="11" t="s">
        <v>87</v>
      </c>
      <c r="F434" s="12">
        <v>5.4087003316716488E-2</v>
      </c>
    </row>
    <row r="435" spans="3:6" x14ac:dyDescent="0.2">
      <c r="C435" s="9"/>
      <c r="D435" s="10"/>
      <c r="E435" s="11" t="s">
        <v>163</v>
      </c>
      <c r="F435" s="12">
        <v>4.6154501250022212E-2</v>
      </c>
    </row>
    <row r="436" spans="3:6" x14ac:dyDescent="0.2">
      <c r="C436" s="9"/>
      <c r="D436" s="10"/>
      <c r="E436" s="11" t="s">
        <v>67</v>
      </c>
      <c r="F436" s="12">
        <v>4.2639657756218738E-2</v>
      </c>
    </row>
    <row r="437" spans="3:6" x14ac:dyDescent="0.2">
      <c r="C437" s="9"/>
      <c r="D437" s="10"/>
      <c r="E437" s="11" t="s">
        <v>107</v>
      </c>
      <c r="F437" s="12">
        <v>3.4954023460662877E-2</v>
      </c>
    </row>
    <row r="438" spans="3:6" x14ac:dyDescent="0.2">
      <c r="C438" s="9"/>
      <c r="D438" s="10"/>
      <c r="E438" s="11" t="s">
        <v>60</v>
      </c>
      <c r="F438" s="12">
        <v>3.4785235183974486E-2</v>
      </c>
    </row>
    <row r="439" spans="3:6" ht="13.5" thickBot="1" x14ac:dyDescent="0.25">
      <c r="C439" s="13"/>
      <c r="D439" s="14"/>
      <c r="E439" s="15" t="s">
        <v>75</v>
      </c>
      <c r="F439" s="16">
        <v>3.0595986064886282E-2</v>
      </c>
    </row>
  </sheetData>
  <mergeCells count="1">
    <mergeCell ref="C3:F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3372-852D-495B-92A0-DE7104D157EC}">
  <dimension ref="A1:B798"/>
  <sheetViews>
    <sheetView tabSelected="1" workbookViewId="0">
      <selection sqref="A1:B1"/>
    </sheetView>
  </sheetViews>
  <sheetFormatPr defaultColWidth="25.5703125" defaultRowHeight="12.75" x14ac:dyDescent="0.2"/>
  <cols>
    <col min="1" max="1" width="47.7109375" style="1" customWidth="1"/>
    <col min="2" max="16384" width="25.5703125" style="1"/>
  </cols>
  <sheetData>
    <row r="1" spans="1:2" x14ac:dyDescent="0.2">
      <c r="A1" s="27" t="s">
        <v>295</v>
      </c>
      <c r="B1" s="28"/>
    </row>
    <row r="2" spans="1:2" x14ac:dyDescent="0.2">
      <c r="A2" s="23" t="s">
        <v>0</v>
      </c>
      <c r="B2" s="24"/>
    </row>
    <row r="3" spans="1:2" x14ac:dyDescent="0.2">
      <c r="A3" s="17" t="s">
        <v>208</v>
      </c>
      <c r="B3" s="20" t="s">
        <v>209</v>
      </c>
    </row>
    <row r="4" spans="1:2" x14ac:dyDescent="0.2">
      <c r="A4" s="18" t="s">
        <v>210</v>
      </c>
      <c r="B4" s="21">
        <v>0.33604572369905694</v>
      </c>
    </row>
    <row r="5" spans="1:2" x14ac:dyDescent="0.2">
      <c r="A5" s="18" t="s">
        <v>211</v>
      </c>
      <c r="B5" s="21">
        <v>0.16174298260167869</v>
      </c>
    </row>
    <row r="6" spans="1:2" x14ac:dyDescent="0.2">
      <c r="A6" s="18" t="s">
        <v>212</v>
      </c>
      <c r="B6" s="21">
        <v>0.11091306266189595</v>
      </c>
    </row>
    <row r="7" spans="1:2" x14ac:dyDescent="0.2">
      <c r="A7" s="18" t="s">
        <v>214</v>
      </c>
      <c r="B7" s="21">
        <v>6.0482509863818229E-2</v>
      </c>
    </row>
    <row r="8" spans="1:2" x14ac:dyDescent="0.2">
      <c r="A8" s="18" t="s">
        <v>215</v>
      </c>
      <c r="B8" s="21">
        <v>5.8837410347885061E-2</v>
      </c>
    </row>
    <row r="9" spans="1:2" x14ac:dyDescent="0.2">
      <c r="A9" s="18" t="s">
        <v>216</v>
      </c>
      <c r="B9" s="21">
        <v>5.6608199888930164E-2</v>
      </c>
    </row>
    <row r="10" spans="1:2" x14ac:dyDescent="0.2">
      <c r="A10" s="18" t="s">
        <v>213</v>
      </c>
      <c r="B10" s="21">
        <v>5.1573572043199373E-2</v>
      </c>
    </row>
    <row r="11" spans="1:2" x14ac:dyDescent="0.2">
      <c r="A11" s="18" t="s">
        <v>251</v>
      </c>
      <c r="B11" s="21">
        <v>3.8755159023454486E-2</v>
      </c>
    </row>
    <row r="12" spans="1:2" x14ac:dyDescent="0.2">
      <c r="A12" s="18" t="s">
        <v>217</v>
      </c>
      <c r="B12" s="21">
        <v>3.5465860180337698E-2</v>
      </c>
    </row>
    <row r="13" spans="1:2" x14ac:dyDescent="0.2">
      <c r="A13" s="18" t="s">
        <v>218</v>
      </c>
      <c r="B13" s="21">
        <v>2.8351421492885033E-2</v>
      </c>
    </row>
    <row r="14" spans="1:2" x14ac:dyDescent="0.2">
      <c r="A14" s="18" t="s">
        <v>219</v>
      </c>
      <c r="B14" s="21">
        <v>2.2517080454345275E-2</v>
      </c>
    </row>
    <row r="15" spans="1:2" x14ac:dyDescent="0.2">
      <c r="A15" s="18" t="s">
        <v>221</v>
      </c>
      <c r="B15" s="21">
        <v>2.2359256465178029E-2</v>
      </c>
    </row>
    <row r="16" spans="1:2" x14ac:dyDescent="0.2">
      <c r="A16" s="18" t="s">
        <v>222</v>
      </c>
      <c r="B16" s="21">
        <v>9.746467070560547E-3</v>
      </c>
    </row>
    <row r="17" spans="1:2" x14ac:dyDescent="0.2">
      <c r="A17" s="18" t="s">
        <v>220</v>
      </c>
      <c r="B17" s="21">
        <v>7.0247975802398008E-3</v>
      </c>
    </row>
    <row r="18" spans="1:2" x14ac:dyDescent="0.2">
      <c r="A18" s="18" t="s">
        <v>223</v>
      </c>
      <c r="B18" s="21">
        <v>0</v>
      </c>
    </row>
    <row r="19" spans="1:2" x14ac:dyDescent="0.2">
      <c r="A19" s="18" t="s">
        <v>224</v>
      </c>
      <c r="B19" s="21">
        <f>B20-SUM(B4:B18)</f>
        <v>-4.23503373465417E-4</v>
      </c>
    </row>
    <row r="20" spans="1:2" s="19" customFormat="1" x14ac:dyDescent="0.2">
      <c r="A20" s="17" t="s">
        <v>225</v>
      </c>
      <c r="B20" s="20">
        <v>1</v>
      </c>
    </row>
    <row r="21" spans="1:2" x14ac:dyDescent="0.2">
      <c r="B21" s="22"/>
    </row>
    <row r="22" spans="1:2" x14ac:dyDescent="0.2">
      <c r="A22" s="23" t="s">
        <v>1</v>
      </c>
      <c r="B22" s="24"/>
    </row>
    <row r="23" spans="1:2" x14ac:dyDescent="0.2">
      <c r="A23" s="17" t="s">
        <v>208</v>
      </c>
      <c r="B23" s="20" t="s">
        <v>209</v>
      </c>
    </row>
    <row r="24" spans="1:2" x14ac:dyDescent="0.2">
      <c r="A24" s="18" t="s">
        <v>211</v>
      </c>
      <c r="B24" s="21">
        <v>0.41063668687944505</v>
      </c>
    </row>
    <row r="25" spans="1:2" x14ac:dyDescent="0.2">
      <c r="A25" s="18" t="s">
        <v>221</v>
      </c>
      <c r="B25" s="21">
        <v>0.18777592850147826</v>
      </c>
    </row>
    <row r="26" spans="1:2" x14ac:dyDescent="0.2">
      <c r="A26" s="18" t="s">
        <v>218</v>
      </c>
      <c r="B26" s="21">
        <v>7.5638041724888305E-2</v>
      </c>
    </row>
    <row r="27" spans="1:2" x14ac:dyDescent="0.2">
      <c r="A27" s="18" t="s">
        <v>220</v>
      </c>
      <c r="B27" s="21">
        <v>7.5360860928015416E-2</v>
      </c>
    </row>
    <row r="28" spans="1:2" x14ac:dyDescent="0.2">
      <c r="A28" s="18" t="s">
        <v>251</v>
      </c>
      <c r="B28" s="21">
        <v>5.3319875163172742E-2</v>
      </c>
    </row>
    <row r="29" spans="1:2" x14ac:dyDescent="0.2">
      <c r="A29" s="18" t="s">
        <v>226</v>
      </c>
      <c r="B29" s="21">
        <v>4.8487353755079163E-2</v>
      </c>
    </row>
    <row r="30" spans="1:2" x14ac:dyDescent="0.2">
      <c r="A30" s="18" t="s">
        <v>216</v>
      </c>
      <c r="B30" s="21">
        <v>4.4389497184021881E-2</v>
      </c>
    </row>
    <row r="31" spans="1:2" x14ac:dyDescent="0.2">
      <c r="A31" s="18" t="s">
        <v>212</v>
      </c>
      <c r="B31" s="21">
        <v>3.0554770592234208E-2</v>
      </c>
    </row>
    <row r="32" spans="1:2" x14ac:dyDescent="0.2">
      <c r="A32" s="18" t="s">
        <v>219</v>
      </c>
      <c r="B32" s="21">
        <v>2.043301824707364E-2</v>
      </c>
    </row>
    <row r="33" spans="1:2" x14ac:dyDescent="0.2">
      <c r="A33" s="18" t="s">
        <v>227</v>
      </c>
      <c r="B33" s="21">
        <v>1.3759726485084211E-2</v>
      </c>
    </row>
    <row r="34" spans="1:2" x14ac:dyDescent="0.2">
      <c r="A34" s="18" t="s">
        <v>230</v>
      </c>
      <c r="B34" s="21">
        <v>1.2603929301038083E-2</v>
      </c>
    </row>
    <row r="35" spans="1:2" x14ac:dyDescent="0.2">
      <c r="A35" s="18" t="s">
        <v>214</v>
      </c>
      <c r="B35" s="21">
        <v>1.1353364652397214E-2</v>
      </c>
    </row>
    <row r="36" spans="1:2" x14ac:dyDescent="0.2">
      <c r="A36" s="18" t="s">
        <v>229</v>
      </c>
      <c r="B36" s="21">
        <v>8.8429099446903706E-3</v>
      </c>
    </row>
    <row r="37" spans="1:2" x14ac:dyDescent="0.2">
      <c r="A37" s="18" t="s">
        <v>228</v>
      </c>
      <c r="B37" s="21">
        <v>6.1376899865209162E-3</v>
      </c>
    </row>
    <row r="38" spans="1:2" x14ac:dyDescent="0.2">
      <c r="A38" s="18" t="s">
        <v>210</v>
      </c>
      <c r="B38" s="21">
        <v>3.7890120022440158E-3</v>
      </c>
    </row>
    <row r="39" spans="1:2" x14ac:dyDescent="0.2">
      <c r="A39" s="18" t="s">
        <v>224</v>
      </c>
      <c r="B39" s="21">
        <f>B40-SUM(B24:B38)</f>
        <v>-3.0826653473832177E-3</v>
      </c>
    </row>
    <row r="40" spans="1:2" s="19" customFormat="1" x14ac:dyDescent="0.2">
      <c r="A40" s="17" t="s">
        <v>225</v>
      </c>
      <c r="B40" s="20">
        <v>1</v>
      </c>
    </row>
    <row r="41" spans="1:2" x14ac:dyDescent="0.2">
      <c r="B41" s="22"/>
    </row>
    <row r="42" spans="1:2" x14ac:dyDescent="0.2">
      <c r="A42" s="23" t="s">
        <v>2</v>
      </c>
      <c r="B42" s="24"/>
    </row>
    <row r="43" spans="1:2" x14ac:dyDescent="0.2">
      <c r="A43" s="17" t="s">
        <v>208</v>
      </c>
      <c r="B43" s="20" t="s">
        <v>209</v>
      </c>
    </row>
    <row r="44" spans="1:2" x14ac:dyDescent="0.2">
      <c r="A44" s="18" t="s">
        <v>210</v>
      </c>
      <c r="B44" s="21">
        <v>0.31666543551843301</v>
      </c>
    </row>
    <row r="45" spans="1:2" x14ac:dyDescent="0.2">
      <c r="A45" s="18" t="s">
        <v>212</v>
      </c>
      <c r="B45" s="21">
        <v>9.5075944002869034E-2</v>
      </c>
    </row>
    <row r="46" spans="1:2" x14ac:dyDescent="0.2">
      <c r="A46" s="18" t="s">
        <v>215</v>
      </c>
      <c r="B46" s="21">
        <v>9.4189016608147741E-2</v>
      </c>
    </row>
    <row r="47" spans="1:2" x14ac:dyDescent="0.2">
      <c r="A47" s="18" t="s">
        <v>211</v>
      </c>
      <c r="B47" s="21">
        <v>7.833042466013479E-2</v>
      </c>
    </row>
    <row r="48" spans="1:2" x14ac:dyDescent="0.2">
      <c r="A48" s="18" t="s">
        <v>213</v>
      </c>
      <c r="B48" s="21">
        <v>5.8527233424959843E-2</v>
      </c>
    </row>
    <row r="49" spans="1:2" x14ac:dyDescent="0.2">
      <c r="A49" s="18" t="s">
        <v>220</v>
      </c>
      <c r="B49" s="21">
        <v>5.7670146208317494E-2</v>
      </c>
    </row>
    <row r="50" spans="1:2" x14ac:dyDescent="0.2">
      <c r="A50" s="18" t="s">
        <v>251</v>
      </c>
      <c r="B50" s="21">
        <v>4.8688121281695231E-2</v>
      </c>
    </row>
    <row r="51" spans="1:2" x14ac:dyDescent="0.2">
      <c r="A51" s="18" t="s">
        <v>219</v>
      </c>
      <c r="B51" s="21">
        <v>4.7034206661133796E-2</v>
      </c>
    </row>
    <row r="52" spans="1:2" x14ac:dyDescent="0.2">
      <c r="A52" s="18" t="s">
        <v>214</v>
      </c>
      <c r="B52" s="21">
        <v>4.6403066821720199E-2</v>
      </c>
    </row>
    <row r="53" spans="1:2" x14ac:dyDescent="0.2">
      <c r="A53" s="18" t="s">
        <v>218</v>
      </c>
      <c r="B53" s="21">
        <v>3.3700375949302731E-2</v>
      </c>
    </row>
    <row r="54" spans="1:2" x14ac:dyDescent="0.2">
      <c r="A54" s="18" t="s">
        <v>216</v>
      </c>
      <c r="B54" s="21">
        <v>2.3371288057576163E-2</v>
      </c>
    </row>
    <row r="55" spans="1:2" x14ac:dyDescent="0.2">
      <c r="A55" s="18" t="s">
        <v>221</v>
      </c>
      <c r="B55" s="21">
        <v>2.1216237919129563E-2</v>
      </c>
    </row>
    <row r="56" spans="1:2" x14ac:dyDescent="0.2">
      <c r="A56" s="18" t="s">
        <v>230</v>
      </c>
      <c r="B56" s="21">
        <v>1.9933079730863733E-2</v>
      </c>
    </row>
    <row r="57" spans="1:2" x14ac:dyDescent="0.2">
      <c r="A57" s="18" t="s">
        <v>226</v>
      </c>
      <c r="B57" s="21">
        <v>1.654685156220078E-2</v>
      </c>
    </row>
    <row r="58" spans="1:2" x14ac:dyDescent="0.2">
      <c r="A58" s="18" t="s">
        <v>228</v>
      </c>
      <c r="B58" s="21">
        <v>1.406239164322577E-2</v>
      </c>
    </row>
    <row r="59" spans="1:2" x14ac:dyDescent="0.2">
      <c r="A59" s="18" t="s">
        <v>227</v>
      </c>
      <c r="B59" s="21">
        <v>1.2389560343518072E-2</v>
      </c>
    </row>
    <row r="60" spans="1:2" x14ac:dyDescent="0.2">
      <c r="A60" s="18" t="s">
        <v>229</v>
      </c>
      <c r="B60" s="21">
        <v>1.0705743241555713E-2</v>
      </c>
    </row>
    <row r="61" spans="1:2" x14ac:dyDescent="0.2">
      <c r="A61" s="18" t="s">
        <v>222</v>
      </c>
      <c r="B61" s="21">
        <v>7.4723556803226064E-3</v>
      </c>
    </row>
    <row r="62" spans="1:2" x14ac:dyDescent="0.2">
      <c r="A62" s="18" t="s">
        <v>252</v>
      </c>
      <c r="B62" s="21">
        <v>3.6821614249809781E-3</v>
      </c>
    </row>
    <row r="63" spans="1:2" x14ac:dyDescent="0.2">
      <c r="A63" s="18" t="s">
        <v>224</v>
      </c>
      <c r="B63" s="21">
        <f>B64-SUM(B44:B62)</f>
        <v>-5.6636407400871835E-3</v>
      </c>
    </row>
    <row r="64" spans="1:2" s="19" customFormat="1" x14ac:dyDescent="0.2">
      <c r="A64" s="17" t="s">
        <v>225</v>
      </c>
      <c r="B64" s="20">
        <v>1</v>
      </c>
    </row>
    <row r="65" spans="1:2" x14ac:dyDescent="0.2">
      <c r="B65" s="22"/>
    </row>
    <row r="66" spans="1:2" x14ac:dyDescent="0.2">
      <c r="A66" s="23" t="s">
        <v>3</v>
      </c>
      <c r="B66" s="24"/>
    </row>
    <row r="67" spans="1:2" x14ac:dyDescent="0.2">
      <c r="A67" s="17" t="s">
        <v>208</v>
      </c>
      <c r="B67" s="20" t="s">
        <v>209</v>
      </c>
    </row>
    <row r="68" spans="1:2" x14ac:dyDescent="0.2">
      <c r="A68" s="18" t="s">
        <v>211</v>
      </c>
      <c r="B68" s="21">
        <v>0.19043218183786484</v>
      </c>
    </row>
    <row r="69" spans="1:2" x14ac:dyDescent="0.2">
      <c r="A69" s="18" t="s">
        <v>251</v>
      </c>
      <c r="B69" s="21">
        <v>0.13066684946814935</v>
      </c>
    </row>
    <row r="70" spans="1:2" x14ac:dyDescent="0.2">
      <c r="A70" s="18" t="s">
        <v>210</v>
      </c>
      <c r="B70" s="21">
        <v>0.12604521722051762</v>
      </c>
    </row>
    <row r="71" spans="1:2" x14ac:dyDescent="0.2">
      <c r="A71" s="18" t="s">
        <v>215</v>
      </c>
      <c r="B71" s="21">
        <v>0.10682157407430522</v>
      </c>
    </row>
    <row r="72" spans="1:2" x14ac:dyDescent="0.2">
      <c r="A72" s="18" t="s">
        <v>216</v>
      </c>
      <c r="B72" s="21">
        <v>8.0823935335453553E-2</v>
      </c>
    </row>
    <row r="73" spans="1:2" x14ac:dyDescent="0.2">
      <c r="A73" s="18" t="s">
        <v>212</v>
      </c>
      <c r="B73" s="21">
        <v>7.7853385557663399E-2</v>
      </c>
    </row>
    <row r="74" spans="1:2" x14ac:dyDescent="0.2">
      <c r="A74" s="18" t="s">
        <v>214</v>
      </c>
      <c r="B74" s="21">
        <v>5.061237677567379E-2</v>
      </c>
    </row>
    <row r="75" spans="1:2" x14ac:dyDescent="0.2">
      <c r="A75" s="18" t="s">
        <v>213</v>
      </c>
      <c r="B75" s="21">
        <v>5.0035324475243746E-2</v>
      </c>
    </row>
    <row r="76" spans="1:2" x14ac:dyDescent="0.2">
      <c r="A76" s="18" t="s">
        <v>230</v>
      </c>
      <c r="B76" s="21">
        <v>4.6312551214095117E-2</v>
      </c>
    </row>
    <row r="77" spans="1:2" x14ac:dyDescent="0.2">
      <c r="A77" s="18" t="s">
        <v>219</v>
      </c>
      <c r="B77" s="21">
        <v>3.5475061073316307E-2</v>
      </c>
    </row>
    <row r="78" spans="1:2" x14ac:dyDescent="0.2">
      <c r="A78" s="18" t="s">
        <v>217</v>
      </c>
      <c r="B78" s="21">
        <v>3.3346608012155853E-2</v>
      </c>
    </row>
    <row r="79" spans="1:2" x14ac:dyDescent="0.2">
      <c r="A79" s="18" t="s">
        <v>218</v>
      </c>
      <c r="B79" s="21">
        <v>2.4920279127765621E-2</v>
      </c>
    </row>
    <row r="80" spans="1:2" x14ac:dyDescent="0.2">
      <c r="A80" s="18" t="s">
        <v>228</v>
      </c>
      <c r="B80" s="21">
        <v>1.7639681323528791E-2</v>
      </c>
    </row>
    <row r="81" spans="1:2" x14ac:dyDescent="0.2">
      <c r="A81" s="18" t="s">
        <v>221</v>
      </c>
      <c r="B81" s="21">
        <v>1.4892091994055803E-2</v>
      </c>
    </row>
    <row r="82" spans="1:2" x14ac:dyDescent="0.2">
      <c r="A82" s="18" t="s">
        <v>220</v>
      </c>
      <c r="B82" s="21">
        <v>1.4215321617551957E-2</v>
      </c>
    </row>
    <row r="83" spans="1:2" x14ac:dyDescent="0.2">
      <c r="A83" s="18" t="s">
        <v>224</v>
      </c>
      <c r="B83" s="21">
        <f>B84-SUM(B68:B82)</f>
        <v>-9.2439107340913651E-5</v>
      </c>
    </row>
    <row r="84" spans="1:2" s="19" customFormat="1" x14ac:dyDescent="0.2">
      <c r="A84" s="17" t="s">
        <v>225</v>
      </c>
      <c r="B84" s="20">
        <v>1</v>
      </c>
    </row>
    <row r="85" spans="1:2" x14ac:dyDescent="0.2">
      <c r="B85" s="22"/>
    </row>
    <row r="86" spans="1:2" x14ac:dyDescent="0.2">
      <c r="A86" s="23" t="s">
        <v>4</v>
      </c>
      <c r="B86" s="24"/>
    </row>
    <row r="87" spans="1:2" x14ac:dyDescent="0.2">
      <c r="A87" s="17" t="s">
        <v>208</v>
      </c>
      <c r="B87" s="20" t="s">
        <v>209</v>
      </c>
    </row>
    <row r="88" spans="1:2" x14ac:dyDescent="0.2">
      <c r="A88" s="18" t="s">
        <v>210</v>
      </c>
      <c r="B88" s="21">
        <v>0.40902479439324863</v>
      </c>
    </row>
    <row r="89" spans="1:2" x14ac:dyDescent="0.2">
      <c r="A89" s="18" t="s">
        <v>215</v>
      </c>
      <c r="B89" s="21">
        <v>0.17907993399273692</v>
      </c>
    </row>
    <row r="90" spans="1:2" x14ac:dyDescent="0.2">
      <c r="A90" s="18" t="s">
        <v>212</v>
      </c>
      <c r="B90" s="21">
        <v>0.13469000752600779</v>
      </c>
    </row>
    <row r="91" spans="1:2" x14ac:dyDescent="0.2">
      <c r="A91" s="18" t="s">
        <v>214</v>
      </c>
      <c r="B91" s="21">
        <v>6.4929315728450093E-2</v>
      </c>
    </row>
    <row r="92" spans="1:2" x14ac:dyDescent="0.2">
      <c r="A92" s="18" t="s">
        <v>219</v>
      </c>
      <c r="B92" s="21">
        <v>6.4151652703618209E-2</v>
      </c>
    </row>
    <row r="93" spans="1:2" x14ac:dyDescent="0.2">
      <c r="A93" s="18" t="s">
        <v>213</v>
      </c>
      <c r="B93" s="21">
        <v>5.8542821109155527E-2</v>
      </c>
    </row>
    <row r="94" spans="1:2" x14ac:dyDescent="0.2">
      <c r="A94" s="18" t="s">
        <v>220</v>
      </c>
      <c r="B94" s="21">
        <v>3.0021549565509779E-2</v>
      </c>
    </row>
    <row r="95" spans="1:2" x14ac:dyDescent="0.2">
      <c r="A95" s="18" t="s">
        <v>211</v>
      </c>
      <c r="B95" s="21">
        <v>2.0969740383368234E-2</v>
      </c>
    </row>
    <row r="96" spans="1:2" x14ac:dyDescent="0.2">
      <c r="A96" s="18" t="s">
        <v>251</v>
      </c>
      <c r="B96" s="21">
        <v>1.3820644434402654E-2</v>
      </c>
    </row>
    <row r="97" spans="1:2" x14ac:dyDescent="0.2">
      <c r="A97" s="18" t="s">
        <v>226</v>
      </c>
      <c r="B97" s="21">
        <v>1.0477308199384748E-2</v>
      </c>
    </row>
    <row r="98" spans="1:2" x14ac:dyDescent="0.2">
      <c r="A98" s="18" t="s">
        <v>252</v>
      </c>
      <c r="B98" s="21">
        <v>3.3217136050790615E-3</v>
      </c>
    </row>
    <row r="99" spans="1:2" x14ac:dyDescent="0.2">
      <c r="A99" s="18" t="s">
        <v>224</v>
      </c>
      <c r="B99" s="21">
        <f>B100-SUM(B88:B98)</f>
        <v>1.0970518359038506E-2</v>
      </c>
    </row>
    <row r="100" spans="1:2" s="19" customFormat="1" x14ac:dyDescent="0.2">
      <c r="A100" s="17" t="s">
        <v>225</v>
      </c>
      <c r="B100" s="20">
        <v>1</v>
      </c>
    </row>
    <row r="101" spans="1:2" x14ac:dyDescent="0.2">
      <c r="B101" s="22"/>
    </row>
    <row r="102" spans="1:2" x14ac:dyDescent="0.2">
      <c r="A102" s="23" t="s">
        <v>5</v>
      </c>
      <c r="B102" s="24"/>
    </row>
    <row r="103" spans="1:2" x14ac:dyDescent="0.2">
      <c r="A103" s="17" t="s">
        <v>208</v>
      </c>
      <c r="B103" s="20" t="s">
        <v>209</v>
      </c>
    </row>
    <row r="104" spans="1:2" x14ac:dyDescent="0.2">
      <c r="A104" s="18" t="s">
        <v>210</v>
      </c>
      <c r="B104" s="21">
        <v>0.34701577829592867</v>
      </c>
    </row>
    <row r="105" spans="1:2" x14ac:dyDescent="0.2">
      <c r="A105" s="18" t="s">
        <v>215</v>
      </c>
      <c r="B105" s="21">
        <v>9.5393256030568516E-2</v>
      </c>
    </row>
    <row r="106" spans="1:2" x14ac:dyDescent="0.2">
      <c r="A106" s="18" t="s">
        <v>212</v>
      </c>
      <c r="B106" s="21">
        <v>9.0974518469333021E-2</v>
      </c>
    </row>
    <row r="107" spans="1:2" x14ac:dyDescent="0.2">
      <c r="A107" s="18" t="s">
        <v>213</v>
      </c>
      <c r="B107" s="21">
        <v>8.3321641860361284E-2</v>
      </c>
    </row>
    <row r="108" spans="1:2" x14ac:dyDescent="0.2">
      <c r="A108" s="18" t="s">
        <v>220</v>
      </c>
      <c r="B108" s="21">
        <v>6.9181110347274186E-2</v>
      </c>
    </row>
    <row r="109" spans="1:2" x14ac:dyDescent="0.2">
      <c r="A109" s="18" t="s">
        <v>214</v>
      </c>
      <c r="B109" s="21">
        <v>5.29134659893137E-2</v>
      </c>
    </row>
    <row r="110" spans="1:2" x14ac:dyDescent="0.2">
      <c r="A110" s="18" t="s">
        <v>211</v>
      </c>
      <c r="B110" s="21">
        <v>5.1466184099679194E-2</v>
      </c>
    </row>
    <row r="111" spans="1:2" x14ac:dyDescent="0.2">
      <c r="A111" s="18" t="s">
        <v>251</v>
      </c>
      <c r="B111" s="21">
        <v>3.7523839483233748E-2</v>
      </c>
    </row>
    <row r="112" spans="1:2" x14ac:dyDescent="0.2">
      <c r="A112" s="18" t="s">
        <v>216</v>
      </c>
      <c r="B112" s="21">
        <v>3.0017099032596223E-2</v>
      </c>
    </row>
    <row r="113" spans="1:2" x14ac:dyDescent="0.2">
      <c r="A113" s="18" t="s">
        <v>218</v>
      </c>
      <c r="B113" s="21">
        <v>2.8367638258395743E-2</v>
      </c>
    </row>
    <row r="114" spans="1:2" x14ac:dyDescent="0.2">
      <c r="A114" s="18" t="s">
        <v>221</v>
      </c>
      <c r="B114" s="21">
        <v>2.243661073866593E-2</v>
      </c>
    </row>
    <row r="115" spans="1:2" x14ac:dyDescent="0.2">
      <c r="A115" s="18" t="s">
        <v>226</v>
      </c>
      <c r="B115" s="21">
        <v>1.9197193933670295E-2</v>
      </c>
    </row>
    <row r="116" spans="1:2" x14ac:dyDescent="0.2">
      <c r="A116" s="18" t="s">
        <v>219</v>
      </c>
      <c r="B116" s="21">
        <v>1.8449164761792099E-2</v>
      </c>
    </row>
    <row r="117" spans="1:2" x14ac:dyDescent="0.2">
      <c r="A117" s="18" t="s">
        <v>227</v>
      </c>
      <c r="B117" s="21">
        <v>1.7432401079608275E-2</v>
      </c>
    </row>
    <row r="118" spans="1:2" x14ac:dyDescent="0.2">
      <c r="A118" s="18" t="s">
        <v>228</v>
      </c>
      <c r="B118" s="21">
        <v>1.2191878658563287E-2</v>
      </c>
    </row>
    <row r="119" spans="1:2" x14ac:dyDescent="0.2">
      <c r="A119" s="18" t="s">
        <v>230</v>
      </c>
      <c r="B119" s="21">
        <v>1.036578228941943E-2</v>
      </c>
    </row>
    <row r="120" spans="1:2" x14ac:dyDescent="0.2">
      <c r="A120" s="18" t="s">
        <v>229</v>
      </c>
      <c r="B120" s="21">
        <v>8.8402753136544443E-3</v>
      </c>
    </row>
    <row r="121" spans="1:2" x14ac:dyDescent="0.2">
      <c r="A121" s="18" t="s">
        <v>222</v>
      </c>
      <c r="B121" s="21">
        <v>7.7163799706113896E-3</v>
      </c>
    </row>
    <row r="122" spans="1:2" x14ac:dyDescent="0.2">
      <c r="A122" s="18" t="s">
        <v>224</v>
      </c>
      <c r="B122" s="21">
        <f>B123-SUM(B104:B121)</f>
        <v>-2.8042186126693291E-3</v>
      </c>
    </row>
    <row r="123" spans="1:2" s="19" customFormat="1" x14ac:dyDescent="0.2">
      <c r="A123" s="17" t="s">
        <v>225</v>
      </c>
      <c r="B123" s="20">
        <v>1</v>
      </c>
    </row>
    <row r="124" spans="1:2" x14ac:dyDescent="0.2">
      <c r="B124" s="22"/>
    </row>
    <row r="125" spans="1:2" x14ac:dyDescent="0.2">
      <c r="A125" s="23" t="s">
        <v>6</v>
      </c>
      <c r="B125" s="24"/>
    </row>
    <row r="126" spans="1:2" x14ac:dyDescent="0.2">
      <c r="A126" s="17" t="s">
        <v>208</v>
      </c>
      <c r="B126" s="20" t="s">
        <v>209</v>
      </c>
    </row>
    <row r="127" spans="1:2" x14ac:dyDescent="0.2">
      <c r="A127" s="18" t="s">
        <v>231</v>
      </c>
      <c r="B127" s="21">
        <v>0.97630041132840706</v>
      </c>
    </row>
    <row r="128" spans="1:2" x14ac:dyDescent="0.2">
      <c r="A128" s="18" t="s">
        <v>219</v>
      </c>
      <c r="B128" s="21">
        <v>2.4422164511434079E-2</v>
      </c>
    </row>
    <row r="129" spans="1:2" x14ac:dyDescent="0.2">
      <c r="A129" s="18" t="s">
        <v>224</v>
      </c>
      <c r="B129" s="21">
        <f>B130-SUM(B127:B128)</f>
        <v>-7.2257583984103313E-4</v>
      </c>
    </row>
    <row r="130" spans="1:2" s="19" customFormat="1" x14ac:dyDescent="0.2">
      <c r="A130" s="17" t="s">
        <v>225</v>
      </c>
      <c r="B130" s="20">
        <v>1</v>
      </c>
    </row>
    <row r="131" spans="1:2" x14ac:dyDescent="0.2">
      <c r="B131" s="22"/>
    </row>
    <row r="132" spans="1:2" x14ac:dyDescent="0.2">
      <c r="A132" s="23" t="s">
        <v>7</v>
      </c>
      <c r="B132" s="24"/>
    </row>
    <row r="133" spans="1:2" x14ac:dyDescent="0.2">
      <c r="A133" s="17" t="s">
        <v>208</v>
      </c>
      <c r="B133" s="20" t="s">
        <v>209</v>
      </c>
    </row>
    <row r="134" spans="1:2" x14ac:dyDescent="0.2">
      <c r="A134" s="18" t="s">
        <v>216</v>
      </c>
      <c r="B134" s="21">
        <v>0.16880631050766826</v>
      </c>
    </row>
    <row r="135" spans="1:2" x14ac:dyDescent="0.2">
      <c r="A135" s="18" t="s">
        <v>211</v>
      </c>
      <c r="B135" s="21">
        <v>0.16737470100555385</v>
      </c>
    </row>
    <row r="136" spans="1:2" x14ac:dyDescent="0.2">
      <c r="A136" s="18" t="s">
        <v>251</v>
      </c>
      <c r="B136" s="21">
        <v>0.10447966915843782</v>
      </c>
    </row>
    <row r="137" spans="1:2" x14ac:dyDescent="0.2">
      <c r="A137" s="18" t="s">
        <v>212</v>
      </c>
      <c r="B137" s="21">
        <v>8.6676931302686652E-2</v>
      </c>
    </row>
    <row r="138" spans="1:2" x14ac:dyDescent="0.2">
      <c r="A138" s="18" t="s">
        <v>214</v>
      </c>
      <c r="B138" s="21">
        <v>8.4399201142581287E-2</v>
      </c>
    </row>
    <row r="139" spans="1:2" x14ac:dyDescent="0.2">
      <c r="A139" s="18" t="s">
        <v>215</v>
      </c>
      <c r="B139" s="21">
        <v>8.0643027106111695E-2</v>
      </c>
    </row>
    <row r="140" spans="1:2" x14ac:dyDescent="0.2">
      <c r="A140" s="18" t="s">
        <v>210</v>
      </c>
      <c r="B140" s="21">
        <v>6.6086063617111307E-2</v>
      </c>
    </row>
    <row r="141" spans="1:2" x14ac:dyDescent="0.2">
      <c r="A141" s="18" t="s">
        <v>219</v>
      </c>
      <c r="B141" s="21">
        <v>5.1311660158741661E-2</v>
      </c>
    </row>
    <row r="142" spans="1:2" x14ac:dyDescent="0.2">
      <c r="A142" s="18" t="s">
        <v>222</v>
      </c>
      <c r="B142" s="21">
        <v>4.4682880595634862E-2</v>
      </c>
    </row>
    <row r="143" spans="1:2" x14ac:dyDescent="0.2">
      <c r="A143" s="18" t="s">
        <v>221</v>
      </c>
      <c r="B143" s="21">
        <v>4.2877578697592872E-2</v>
      </c>
    </row>
    <row r="144" spans="1:2" x14ac:dyDescent="0.2">
      <c r="A144" s="18" t="s">
        <v>213</v>
      </c>
      <c r="B144" s="21">
        <v>4.1560715332249226E-2</v>
      </c>
    </row>
    <row r="145" spans="1:2" x14ac:dyDescent="0.2">
      <c r="A145" s="18" t="s">
        <v>217</v>
      </c>
      <c r="B145" s="21">
        <v>3.6778314972348659E-2</v>
      </c>
    </row>
    <row r="146" spans="1:2" x14ac:dyDescent="0.2">
      <c r="A146" s="18" t="s">
        <v>228</v>
      </c>
      <c r="B146" s="21">
        <v>2.183444819732925E-2</v>
      </c>
    </row>
    <row r="147" spans="1:2" x14ac:dyDescent="0.2">
      <c r="A147" s="18" t="s">
        <v>224</v>
      </c>
      <c r="B147" s="21">
        <f>B148-SUM(B134:B146)</f>
        <v>2.4884982059525385E-3</v>
      </c>
    </row>
    <row r="148" spans="1:2" s="19" customFormat="1" x14ac:dyDescent="0.2">
      <c r="A148" s="17" t="s">
        <v>225</v>
      </c>
      <c r="B148" s="20">
        <v>1</v>
      </c>
    </row>
    <row r="149" spans="1:2" x14ac:dyDescent="0.2">
      <c r="B149" s="22"/>
    </row>
    <row r="150" spans="1:2" x14ac:dyDescent="0.2">
      <c r="A150" s="23" t="s">
        <v>8</v>
      </c>
      <c r="B150" s="24"/>
    </row>
    <row r="151" spans="1:2" x14ac:dyDescent="0.2">
      <c r="A151" s="17" t="s">
        <v>208</v>
      </c>
      <c r="B151" s="20" t="s">
        <v>209</v>
      </c>
    </row>
    <row r="152" spans="1:2" x14ac:dyDescent="0.2">
      <c r="A152" s="18" t="s">
        <v>210</v>
      </c>
      <c r="B152" s="21">
        <v>0.3567966890545064</v>
      </c>
    </row>
    <row r="153" spans="1:2" x14ac:dyDescent="0.2">
      <c r="A153" s="18" t="s">
        <v>211</v>
      </c>
      <c r="B153" s="21">
        <v>0.12301585190286228</v>
      </c>
    </row>
    <row r="154" spans="1:2" x14ac:dyDescent="0.2">
      <c r="A154" s="18" t="s">
        <v>232</v>
      </c>
      <c r="B154" s="21">
        <v>0.11695538001698293</v>
      </c>
    </row>
    <row r="155" spans="1:2" x14ac:dyDescent="0.2">
      <c r="A155" s="18" t="s">
        <v>212</v>
      </c>
      <c r="B155" s="21">
        <v>8.2348081899285414E-2</v>
      </c>
    </row>
    <row r="156" spans="1:2" x14ac:dyDescent="0.2">
      <c r="A156" s="18" t="s">
        <v>214</v>
      </c>
      <c r="B156" s="21">
        <v>4.5682990413703758E-2</v>
      </c>
    </row>
    <row r="157" spans="1:2" x14ac:dyDescent="0.2">
      <c r="A157" s="18" t="s">
        <v>215</v>
      </c>
      <c r="B157" s="21">
        <v>4.4621191938232836E-2</v>
      </c>
    </row>
    <row r="158" spans="1:2" x14ac:dyDescent="0.2">
      <c r="A158" s="18" t="s">
        <v>216</v>
      </c>
      <c r="B158" s="21">
        <v>4.1861953836381076E-2</v>
      </c>
    </row>
    <row r="159" spans="1:2" x14ac:dyDescent="0.2">
      <c r="A159" s="18" t="s">
        <v>213</v>
      </c>
      <c r="B159" s="21">
        <v>3.9030435554769143E-2</v>
      </c>
    </row>
    <row r="160" spans="1:2" x14ac:dyDescent="0.2">
      <c r="A160" s="18" t="s">
        <v>251</v>
      </c>
      <c r="B160" s="21">
        <v>3.0323488450010115E-2</v>
      </c>
    </row>
    <row r="161" spans="1:2" x14ac:dyDescent="0.2">
      <c r="A161" s="18" t="s">
        <v>217</v>
      </c>
      <c r="B161" s="21">
        <v>2.766329196787199E-2</v>
      </c>
    </row>
    <row r="162" spans="1:2" x14ac:dyDescent="0.2">
      <c r="A162" s="18" t="s">
        <v>218</v>
      </c>
      <c r="B162" s="21">
        <v>2.154177004634699E-2</v>
      </c>
    </row>
    <row r="163" spans="1:2" x14ac:dyDescent="0.2">
      <c r="A163" s="18" t="s">
        <v>221</v>
      </c>
      <c r="B163" s="21">
        <v>1.6685911217707423E-2</v>
      </c>
    </row>
    <row r="164" spans="1:2" x14ac:dyDescent="0.2">
      <c r="A164" s="18" t="s">
        <v>219</v>
      </c>
      <c r="B164" s="21">
        <v>1.4005382727164773E-2</v>
      </c>
    </row>
    <row r="165" spans="1:2" x14ac:dyDescent="0.2">
      <c r="A165" s="18" t="s">
        <v>222</v>
      </c>
      <c r="B165" s="21">
        <v>1.1904137836828125E-2</v>
      </c>
    </row>
    <row r="166" spans="1:2" x14ac:dyDescent="0.2">
      <c r="A166" s="18" t="s">
        <v>226</v>
      </c>
      <c r="B166" s="21">
        <v>1.1662344714876555E-2</v>
      </c>
    </row>
    <row r="167" spans="1:2" x14ac:dyDescent="0.2">
      <c r="A167" s="18" t="s">
        <v>220</v>
      </c>
      <c r="B167" s="21">
        <v>7.6402721638369579E-3</v>
      </c>
    </row>
    <row r="168" spans="1:2" x14ac:dyDescent="0.2">
      <c r="A168" s="18" t="s">
        <v>224</v>
      </c>
      <c r="B168" s="21">
        <f>B169-SUM(B152:B167)</f>
        <v>8.2608262586332248E-3</v>
      </c>
    </row>
    <row r="169" spans="1:2" s="19" customFormat="1" x14ac:dyDescent="0.2">
      <c r="A169" s="17" t="s">
        <v>225</v>
      </c>
      <c r="B169" s="20">
        <v>1</v>
      </c>
    </row>
    <row r="170" spans="1:2" x14ac:dyDescent="0.2">
      <c r="B170" s="22"/>
    </row>
    <row r="171" spans="1:2" x14ac:dyDescent="0.2">
      <c r="A171" s="23" t="s">
        <v>9</v>
      </c>
      <c r="B171" s="24"/>
    </row>
    <row r="172" spans="1:2" x14ac:dyDescent="0.2">
      <c r="A172" s="17" t="s">
        <v>208</v>
      </c>
      <c r="B172" s="20" t="s">
        <v>209</v>
      </c>
    </row>
    <row r="173" spans="1:2" x14ac:dyDescent="0.2">
      <c r="A173" s="18" t="s">
        <v>232</v>
      </c>
      <c r="B173" s="21">
        <v>0.88722466677854794</v>
      </c>
    </row>
    <row r="174" spans="1:2" x14ac:dyDescent="0.2">
      <c r="A174" s="18" t="s">
        <v>219</v>
      </c>
      <c r="B174" s="21">
        <v>0.10336685283843725</v>
      </c>
    </row>
    <row r="175" spans="1:2" x14ac:dyDescent="0.2">
      <c r="A175" s="18" t="s">
        <v>224</v>
      </c>
      <c r="B175" s="21">
        <f>B176-SUM(B173:B174)</f>
        <v>9.4084803830147834E-3</v>
      </c>
    </row>
    <row r="176" spans="1:2" s="19" customFormat="1" x14ac:dyDescent="0.2">
      <c r="A176" s="17" t="s">
        <v>225</v>
      </c>
      <c r="B176" s="20">
        <v>1</v>
      </c>
    </row>
    <row r="177" spans="1:2" x14ac:dyDescent="0.2">
      <c r="B177" s="22"/>
    </row>
    <row r="178" spans="1:2" x14ac:dyDescent="0.2">
      <c r="A178" s="23" t="s">
        <v>10</v>
      </c>
      <c r="B178" s="24"/>
    </row>
    <row r="179" spans="1:2" x14ac:dyDescent="0.2">
      <c r="A179" s="17" t="s">
        <v>208</v>
      </c>
      <c r="B179" s="20" t="s">
        <v>209</v>
      </c>
    </row>
    <row r="180" spans="1:2" x14ac:dyDescent="0.2">
      <c r="A180" s="18" t="s">
        <v>210</v>
      </c>
      <c r="B180" s="21">
        <v>0.8297718375737102</v>
      </c>
    </row>
    <row r="181" spans="1:2" x14ac:dyDescent="0.2">
      <c r="A181" s="18" t="s">
        <v>233</v>
      </c>
      <c r="B181" s="21">
        <v>0.16572038121174329</v>
      </c>
    </row>
    <row r="182" spans="1:2" x14ac:dyDescent="0.2">
      <c r="A182" s="18" t="s">
        <v>219</v>
      </c>
      <c r="B182" s="21">
        <v>8.9518925712807115E-3</v>
      </c>
    </row>
    <row r="183" spans="1:2" x14ac:dyDescent="0.2">
      <c r="A183" s="18" t="s">
        <v>224</v>
      </c>
      <c r="B183" s="21">
        <f>B184-SUM(B180:B182)</f>
        <v>-4.4441113567341706E-3</v>
      </c>
    </row>
    <row r="184" spans="1:2" s="19" customFormat="1" x14ac:dyDescent="0.2">
      <c r="A184" s="17" t="s">
        <v>225</v>
      </c>
      <c r="B184" s="20">
        <v>1</v>
      </c>
    </row>
    <row r="185" spans="1:2" x14ac:dyDescent="0.2">
      <c r="B185" s="22"/>
    </row>
    <row r="186" spans="1:2" x14ac:dyDescent="0.2">
      <c r="A186" s="23" t="s">
        <v>249</v>
      </c>
      <c r="B186" s="24"/>
    </row>
    <row r="187" spans="1:2" x14ac:dyDescent="0.2">
      <c r="A187" s="17" t="s">
        <v>208</v>
      </c>
      <c r="B187" s="20" t="s">
        <v>209</v>
      </c>
    </row>
    <row r="188" spans="1:2" x14ac:dyDescent="0.2">
      <c r="A188" s="18" t="s">
        <v>237</v>
      </c>
      <c r="B188" s="21">
        <v>0.95389046387183252</v>
      </c>
    </row>
    <row r="189" spans="1:2" x14ac:dyDescent="0.2">
      <c r="A189" s="18" t="s">
        <v>219</v>
      </c>
      <c r="B189" s="21">
        <v>1.3758640343895043E-2</v>
      </c>
    </row>
    <row r="190" spans="1:2" x14ac:dyDescent="0.2">
      <c r="A190" s="18" t="s">
        <v>224</v>
      </c>
      <c r="B190" s="21">
        <f>B191-SUM(B188:B189)</f>
        <v>3.2350895784272415E-2</v>
      </c>
    </row>
    <row r="191" spans="1:2" s="19" customFormat="1" x14ac:dyDescent="0.2">
      <c r="A191" s="17" t="s">
        <v>225</v>
      </c>
      <c r="B191" s="20">
        <v>1</v>
      </c>
    </row>
    <row r="192" spans="1:2" x14ac:dyDescent="0.2">
      <c r="B192" s="22"/>
    </row>
    <row r="193" spans="1:2" x14ac:dyDescent="0.2">
      <c r="A193" s="23" t="s">
        <v>265</v>
      </c>
      <c r="B193" s="24"/>
    </row>
    <row r="194" spans="1:2" x14ac:dyDescent="0.2">
      <c r="A194" s="17" t="s">
        <v>208</v>
      </c>
      <c r="B194" s="20" t="s">
        <v>209</v>
      </c>
    </row>
    <row r="195" spans="1:2" x14ac:dyDescent="0.2">
      <c r="A195" s="18" t="s">
        <v>213</v>
      </c>
      <c r="B195" s="21">
        <v>0.99418249278155502</v>
      </c>
    </row>
    <row r="196" spans="1:2" x14ac:dyDescent="0.2">
      <c r="A196" s="18" t="s">
        <v>219</v>
      </c>
      <c r="B196" s="21">
        <v>3.8439352534283917E-3</v>
      </c>
    </row>
    <row r="197" spans="1:2" x14ac:dyDescent="0.2">
      <c r="A197" s="18" t="s">
        <v>224</v>
      </c>
      <c r="B197" s="21">
        <f>B198-SUM(B195:B196)</f>
        <v>1.9735719650165739E-3</v>
      </c>
    </row>
    <row r="198" spans="1:2" s="19" customFormat="1" x14ac:dyDescent="0.2">
      <c r="A198" s="17" t="s">
        <v>225</v>
      </c>
      <c r="B198" s="20">
        <v>1</v>
      </c>
    </row>
    <row r="199" spans="1:2" x14ac:dyDescent="0.2">
      <c r="B199" s="22"/>
    </row>
    <row r="200" spans="1:2" x14ac:dyDescent="0.2">
      <c r="A200" s="23" t="s">
        <v>266</v>
      </c>
      <c r="B200" s="24"/>
    </row>
    <row r="201" spans="1:2" x14ac:dyDescent="0.2">
      <c r="A201" s="17" t="s">
        <v>208</v>
      </c>
      <c r="B201" s="20" t="s">
        <v>209</v>
      </c>
    </row>
    <row r="202" spans="1:2" x14ac:dyDescent="0.2">
      <c r="A202" s="18" t="s">
        <v>210</v>
      </c>
      <c r="B202" s="21">
        <v>0.99606949779021914</v>
      </c>
    </row>
    <row r="203" spans="1:2" x14ac:dyDescent="0.2">
      <c r="A203" s="18" t="s">
        <v>219</v>
      </c>
      <c r="B203" s="21">
        <v>3.9698159739389449E-3</v>
      </c>
    </row>
    <row r="204" spans="1:2" x14ac:dyDescent="0.2">
      <c r="A204" s="18" t="s">
        <v>224</v>
      </c>
      <c r="B204" s="21">
        <f>B205-SUM(B202:B203)</f>
        <v>-3.9313764158110942E-5</v>
      </c>
    </row>
    <row r="205" spans="1:2" s="19" customFormat="1" x14ac:dyDescent="0.2">
      <c r="A205" s="17" t="s">
        <v>225</v>
      </c>
      <c r="B205" s="20">
        <v>1</v>
      </c>
    </row>
    <row r="206" spans="1:2" x14ac:dyDescent="0.2">
      <c r="B206" s="22"/>
    </row>
    <row r="207" spans="1:2" x14ac:dyDescent="0.2">
      <c r="A207" s="23" t="s">
        <v>267</v>
      </c>
      <c r="B207" s="24"/>
    </row>
    <row r="208" spans="1:2" x14ac:dyDescent="0.2">
      <c r="A208" s="17" t="s">
        <v>208</v>
      </c>
      <c r="B208" s="20" t="s">
        <v>209</v>
      </c>
    </row>
    <row r="209" spans="1:2" x14ac:dyDescent="0.2">
      <c r="A209" s="18" t="s">
        <v>210</v>
      </c>
      <c r="B209" s="21">
        <v>0.99118801384103083</v>
      </c>
    </row>
    <row r="210" spans="1:2" x14ac:dyDescent="0.2">
      <c r="A210" s="18" t="s">
        <v>219</v>
      </c>
      <c r="B210" s="21">
        <v>4.342778903171203E-3</v>
      </c>
    </row>
    <row r="211" spans="1:2" x14ac:dyDescent="0.2">
      <c r="A211" s="18" t="s">
        <v>224</v>
      </c>
      <c r="B211" s="21">
        <f>B212-SUM(B209:B210)</f>
        <v>4.4692072557979134E-3</v>
      </c>
    </row>
    <row r="212" spans="1:2" s="19" customFormat="1" x14ac:dyDescent="0.2">
      <c r="A212" s="17" t="s">
        <v>225</v>
      </c>
      <c r="B212" s="20">
        <v>1</v>
      </c>
    </row>
    <row r="213" spans="1:2" x14ac:dyDescent="0.2">
      <c r="B213" s="22"/>
    </row>
    <row r="214" spans="1:2" x14ac:dyDescent="0.2">
      <c r="A214" s="23" t="s">
        <v>268</v>
      </c>
      <c r="B214" s="24"/>
    </row>
    <row r="215" spans="1:2" x14ac:dyDescent="0.2">
      <c r="A215" s="17" t="s">
        <v>208</v>
      </c>
      <c r="B215" s="20" t="s">
        <v>209</v>
      </c>
    </row>
    <row r="216" spans="1:2" x14ac:dyDescent="0.2">
      <c r="A216" s="18" t="s">
        <v>210</v>
      </c>
      <c r="B216" s="21">
        <v>0.39992027677556879</v>
      </c>
    </row>
    <row r="217" spans="1:2" x14ac:dyDescent="0.2">
      <c r="A217" s="18" t="s">
        <v>213</v>
      </c>
      <c r="B217" s="21">
        <v>0.14331661254192024</v>
      </c>
    </row>
    <row r="218" spans="1:2" x14ac:dyDescent="0.2">
      <c r="A218" s="18" t="s">
        <v>220</v>
      </c>
      <c r="B218" s="21">
        <v>0.11574621020174596</v>
      </c>
    </row>
    <row r="219" spans="1:2" x14ac:dyDescent="0.2">
      <c r="A219" s="18" t="s">
        <v>214</v>
      </c>
      <c r="B219" s="21">
        <v>9.4656593185637336E-2</v>
      </c>
    </row>
    <row r="220" spans="1:2" x14ac:dyDescent="0.2">
      <c r="A220" s="18" t="s">
        <v>212</v>
      </c>
      <c r="B220" s="21">
        <v>5.0789826923854711E-2</v>
      </c>
    </row>
    <row r="221" spans="1:2" x14ac:dyDescent="0.2">
      <c r="A221" s="18" t="s">
        <v>221</v>
      </c>
      <c r="B221" s="21">
        <v>4.2639657756218738E-2</v>
      </c>
    </row>
    <row r="222" spans="1:2" x14ac:dyDescent="0.2">
      <c r="A222" s="18" t="s">
        <v>216</v>
      </c>
      <c r="B222" s="21">
        <v>3.6514749851115039E-2</v>
      </c>
    </row>
    <row r="223" spans="1:2" x14ac:dyDescent="0.2">
      <c r="A223" s="18" t="s">
        <v>227</v>
      </c>
      <c r="B223" s="21">
        <v>2.8757273636514851E-2</v>
      </c>
    </row>
    <row r="224" spans="1:2" x14ac:dyDescent="0.2">
      <c r="A224" s="18" t="s">
        <v>226</v>
      </c>
      <c r="B224" s="21">
        <v>2.5633481454073362E-2</v>
      </c>
    </row>
    <row r="225" spans="1:2" x14ac:dyDescent="0.2">
      <c r="A225" s="18" t="s">
        <v>229</v>
      </c>
      <c r="B225" s="21">
        <v>2.3216761991707725E-2</v>
      </c>
    </row>
    <row r="226" spans="1:2" x14ac:dyDescent="0.2">
      <c r="A226" s="18" t="s">
        <v>215</v>
      </c>
      <c r="B226" s="21">
        <v>1.625389338360619E-2</v>
      </c>
    </row>
    <row r="227" spans="1:2" x14ac:dyDescent="0.2">
      <c r="A227" s="18" t="s">
        <v>218</v>
      </c>
      <c r="B227" s="21">
        <v>1.2678601676650922E-2</v>
      </c>
    </row>
    <row r="228" spans="1:2" x14ac:dyDescent="0.2">
      <c r="A228" s="18" t="s">
        <v>219</v>
      </c>
      <c r="B228" s="21">
        <v>6.4565571458928932E-3</v>
      </c>
    </row>
    <row r="229" spans="1:2" x14ac:dyDescent="0.2">
      <c r="A229" s="18" t="s">
        <v>224</v>
      </c>
      <c r="B229" s="21">
        <f>B230-SUM(B216:B228)</f>
        <v>3.4195034754933573E-3</v>
      </c>
    </row>
    <row r="230" spans="1:2" s="19" customFormat="1" x14ac:dyDescent="0.2">
      <c r="A230" s="17" t="s">
        <v>225</v>
      </c>
      <c r="B230" s="20">
        <v>1</v>
      </c>
    </row>
    <row r="231" spans="1:2" x14ac:dyDescent="0.2">
      <c r="B231" s="22"/>
    </row>
    <row r="232" spans="1:2" x14ac:dyDescent="0.2">
      <c r="A232" s="23" t="s">
        <v>11</v>
      </c>
      <c r="B232" s="24"/>
    </row>
    <row r="233" spans="1:2" x14ac:dyDescent="0.2">
      <c r="A233" s="17" t="s">
        <v>208</v>
      </c>
      <c r="B233" s="20" t="s">
        <v>209</v>
      </c>
    </row>
    <row r="234" spans="1:2" x14ac:dyDescent="0.2">
      <c r="A234" s="18" t="s">
        <v>210</v>
      </c>
      <c r="B234" s="21">
        <v>0.47439577540536004</v>
      </c>
    </row>
    <row r="235" spans="1:2" x14ac:dyDescent="0.2">
      <c r="A235" s="18" t="s">
        <v>232</v>
      </c>
      <c r="B235" s="21">
        <v>0.21030841510083564</v>
      </c>
    </row>
    <row r="236" spans="1:2" x14ac:dyDescent="0.2">
      <c r="A236" s="18" t="s">
        <v>220</v>
      </c>
      <c r="B236" s="21">
        <v>0.10124562841951858</v>
      </c>
    </row>
    <row r="237" spans="1:2" x14ac:dyDescent="0.2">
      <c r="A237" s="18" t="s">
        <v>226</v>
      </c>
      <c r="B237" s="21">
        <v>6.9257523147889813E-2</v>
      </c>
    </row>
    <row r="238" spans="1:2" x14ac:dyDescent="0.2">
      <c r="A238" s="18" t="s">
        <v>215</v>
      </c>
      <c r="B238" s="21">
        <v>5.8487924775240382E-2</v>
      </c>
    </row>
    <row r="239" spans="1:2" x14ac:dyDescent="0.2">
      <c r="A239" s="18" t="s">
        <v>212</v>
      </c>
      <c r="B239" s="21">
        <v>2.0154564004244424E-2</v>
      </c>
    </row>
    <row r="240" spans="1:2" x14ac:dyDescent="0.2">
      <c r="A240" s="18" t="s">
        <v>251</v>
      </c>
      <c r="B240" s="21">
        <v>1.4358344007629857E-2</v>
      </c>
    </row>
    <row r="241" spans="1:2" x14ac:dyDescent="0.2">
      <c r="A241" s="18" t="s">
        <v>214</v>
      </c>
      <c r="B241" s="21">
        <v>1.2404477200470852E-2</v>
      </c>
    </row>
    <row r="242" spans="1:2" x14ac:dyDescent="0.2">
      <c r="A242" s="18" t="s">
        <v>219</v>
      </c>
      <c r="B242" s="21">
        <v>1.0624949912013846E-2</v>
      </c>
    </row>
    <row r="243" spans="1:2" x14ac:dyDescent="0.2">
      <c r="A243" s="18" t="s">
        <v>216</v>
      </c>
      <c r="B243" s="21">
        <v>8.9206150955992158E-3</v>
      </c>
    </row>
    <row r="244" spans="1:2" x14ac:dyDescent="0.2">
      <c r="A244" s="18" t="s">
        <v>213</v>
      </c>
      <c r="B244" s="21">
        <v>8.5304197452919471E-3</v>
      </c>
    </row>
    <row r="245" spans="1:2" x14ac:dyDescent="0.2">
      <c r="A245" s="18" t="s">
        <v>228</v>
      </c>
      <c r="B245" s="21">
        <v>1.4860214788673905E-3</v>
      </c>
    </row>
    <row r="246" spans="1:2" x14ac:dyDescent="0.2">
      <c r="A246" s="18" t="s">
        <v>252</v>
      </c>
      <c r="B246" s="21">
        <v>5.345109728215453E-3</v>
      </c>
    </row>
    <row r="247" spans="1:2" x14ac:dyDescent="0.2">
      <c r="A247" s="18" t="s">
        <v>224</v>
      </c>
      <c r="B247" s="21">
        <f>B248-SUM(B234:B246)</f>
        <v>4.4802319788227463E-3</v>
      </c>
    </row>
    <row r="248" spans="1:2" s="19" customFormat="1" x14ac:dyDescent="0.2">
      <c r="A248" s="17" t="s">
        <v>225</v>
      </c>
      <c r="B248" s="20">
        <v>1</v>
      </c>
    </row>
    <row r="249" spans="1:2" x14ac:dyDescent="0.2">
      <c r="B249" s="22"/>
    </row>
    <row r="250" spans="1:2" x14ac:dyDescent="0.2">
      <c r="A250" s="23" t="s">
        <v>12</v>
      </c>
      <c r="B250" s="24"/>
    </row>
    <row r="251" spans="1:2" x14ac:dyDescent="0.2">
      <c r="A251" s="17" t="s">
        <v>208</v>
      </c>
      <c r="B251" s="20" t="s">
        <v>209</v>
      </c>
    </row>
    <row r="252" spans="1:2" x14ac:dyDescent="0.2">
      <c r="A252" s="18" t="s">
        <v>229</v>
      </c>
      <c r="B252" s="21">
        <v>0.37638179960520529</v>
      </c>
    </row>
    <row r="253" spans="1:2" x14ac:dyDescent="0.2">
      <c r="A253" s="18" t="s">
        <v>220</v>
      </c>
      <c r="B253" s="21">
        <v>0.341603699958694</v>
      </c>
    </row>
    <row r="254" spans="1:2" x14ac:dyDescent="0.2">
      <c r="A254" s="18" t="s">
        <v>231</v>
      </c>
      <c r="B254" s="21">
        <v>0.21337632518380234</v>
      </c>
    </row>
    <row r="255" spans="1:2" x14ac:dyDescent="0.2">
      <c r="A255" s="18" t="s">
        <v>219</v>
      </c>
      <c r="B255" s="21">
        <v>5.3299530382236851E-2</v>
      </c>
    </row>
    <row r="256" spans="1:2" x14ac:dyDescent="0.2">
      <c r="A256" s="18" t="s">
        <v>211</v>
      </c>
      <c r="B256" s="21">
        <v>9.2454695184445834E-3</v>
      </c>
    </row>
    <row r="257" spans="1:2" x14ac:dyDescent="0.2">
      <c r="A257" s="18" t="s">
        <v>210</v>
      </c>
      <c r="B257" s="21">
        <v>6.4405142984011792E-3</v>
      </c>
    </row>
    <row r="258" spans="1:2" x14ac:dyDescent="0.2">
      <c r="A258" s="18" t="s">
        <v>224</v>
      </c>
      <c r="B258" s="21">
        <f>B259-SUM(B252:B257)</f>
        <v>-3.4733894678429245E-4</v>
      </c>
    </row>
    <row r="259" spans="1:2" s="19" customFormat="1" x14ac:dyDescent="0.2">
      <c r="A259" s="17" t="s">
        <v>225</v>
      </c>
      <c r="B259" s="20">
        <v>1</v>
      </c>
    </row>
    <row r="260" spans="1:2" x14ac:dyDescent="0.2">
      <c r="B260" s="22"/>
    </row>
    <row r="261" spans="1:2" x14ac:dyDescent="0.2">
      <c r="A261" s="23" t="s">
        <v>13</v>
      </c>
      <c r="B261" s="24"/>
    </row>
    <row r="262" spans="1:2" x14ac:dyDescent="0.2">
      <c r="A262" s="17" t="s">
        <v>208</v>
      </c>
      <c r="B262" s="20" t="s">
        <v>209</v>
      </c>
    </row>
    <row r="263" spans="1:2" x14ac:dyDescent="0.2">
      <c r="A263" s="18" t="s">
        <v>210</v>
      </c>
      <c r="B263" s="21">
        <v>0.6537736788184082</v>
      </c>
    </row>
    <row r="264" spans="1:2" x14ac:dyDescent="0.2">
      <c r="A264" s="18" t="s">
        <v>232</v>
      </c>
      <c r="B264" s="21">
        <v>0.145601513097771</v>
      </c>
    </row>
    <row r="265" spans="1:2" x14ac:dyDescent="0.2">
      <c r="A265" s="18" t="s">
        <v>220</v>
      </c>
      <c r="B265" s="21">
        <v>7.4488800020572787E-2</v>
      </c>
    </row>
    <row r="266" spans="1:2" x14ac:dyDescent="0.2">
      <c r="A266" s="18" t="s">
        <v>221</v>
      </c>
      <c r="B266" s="21">
        <v>7.3459632360428448E-2</v>
      </c>
    </row>
    <row r="267" spans="1:2" x14ac:dyDescent="0.2">
      <c r="A267" s="18" t="s">
        <v>219</v>
      </c>
      <c r="B267" s="21">
        <v>6.592681536801076E-2</v>
      </c>
    </row>
    <row r="268" spans="1:2" x14ac:dyDescent="0.2">
      <c r="A268" s="18" t="s">
        <v>226</v>
      </c>
      <c r="B268" s="21">
        <v>2.9968997991436971E-2</v>
      </c>
    </row>
    <row r="269" spans="1:2" x14ac:dyDescent="0.2">
      <c r="A269" s="18" t="s">
        <v>233</v>
      </c>
      <c r="B269" s="21">
        <v>1.3740161632061732E-2</v>
      </c>
    </row>
    <row r="270" spans="1:2" x14ac:dyDescent="0.2">
      <c r="A270" s="18" t="s">
        <v>224</v>
      </c>
      <c r="B270" s="21">
        <f>B271-SUM(B263:B269)</f>
        <v>-5.6959599288689988E-2</v>
      </c>
    </row>
    <row r="271" spans="1:2" s="19" customFormat="1" x14ac:dyDescent="0.2">
      <c r="A271" s="17" t="s">
        <v>225</v>
      </c>
      <c r="B271" s="20">
        <v>1</v>
      </c>
    </row>
    <row r="272" spans="1:2" x14ac:dyDescent="0.2">
      <c r="B272" s="22"/>
    </row>
    <row r="273" spans="1:2" x14ac:dyDescent="0.2">
      <c r="A273" s="23" t="s">
        <v>14</v>
      </c>
      <c r="B273" s="24"/>
    </row>
    <row r="274" spans="1:2" x14ac:dyDescent="0.2">
      <c r="A274" s="17" t="s">
        <v>208</v>
      </c>
      <c r="B274" s="20" t="s">
        <v>209</v>
      </c>
    </row>
    <row r="275" spans="1:2" x14ac:dyDescent="0.2">
      <c r="A275" s="18" t="s">
        <v>210</v>
      </c>
      <c r="B275" s="21">
        <v>0.53670905707326888</v>
      </c>
    </row>
    <row r="276" spans="1:2" x14ac:dyDescent="0.2">
      <c r="A276" s="18" t="s">
        <v>232</v>
      </c>
      <c r="B276" s="21">
        <v>0.2426101487816319</v>
      </c>
    </row>
    <row r="277" spans="1:2" x14ac:dyDescent="0.2">
      <c r="A277" s="18" t="s">
        <v>233</v>
      </c>
      <c r="B277" s="21">
        <v>6.2239240128757679E-2</v>
      </c>
    </row>
    <row r="278" spans="1:2" x14ac:dyDescent="0.2">
      <c r="A278" s="18" t="s">
        <v>220</v>
      </c>
      <c r="B278" s="21">
        <v>6.095264863309105E-2</v>
      </c>
    </row>
    <row r="279" spans="1:2" x14ac:dyDescent="0.2">
      <c r="A279" s="18" t="s">
        <v>219</v>
      </c>
      <c r="B279" s="21">
        <v>5.740400682569393E-2</v>
      </c>
    </row>
    <row r="280" spans="1:2" x14ac:dyDescent="0.2">
      <c r="A280" s="18" t="s">
        <v>226</v>
      </c>
      <c r="B280" s="21">
        <v>1.6024924255031166E-2</v>
      </c>
    </row>
    <row r="281" spans="1:2" x14ac:dyDescent="0.2">
      <c r="A281" s="18" t="s">
        <v>228</v>
      </c>
      <c r="B281" s="21">
        <v>1.5712145329338414E-2</v>
      </c>
    </row>
    <row r="282" spans="1:2" x14ac:dyDescent="0.2">
      <c r="A282" s="18" t="s">
        <v>221</v>
      </c>
      <c r="B282" s="21">
        <v>8.1124105173606079E-3</v>
      </c>
    </row>
    <row r="283" spans="1:2" x14ac:dyDescent="0.2">
      <c r="A283" s="18" t="s">
        <v>224</v>
      </c>
      <c r="B283" s="21">
        <f>B284-SUM(B275:B282)</f>
        <v>2.354184558264194E-4</v>
      </c>
    </row>
    <row r="284" spans="1:2" s="19" customFormat="1" x14ac:dyDescent="0.2">
      <c r="A284" s="17" t="s">
        <v>225</v>
      </c>
      <c r="B284" s="20">
        <v>1</v>
      </c>
    </row>
    <row r="285" spans="1:2" x14ac:dyDescent="0.2">
      <c r="B285" s="22"/>
    </row>
    <row r="286" spans="1:2" x14ac:dyDescent="0.2">
      <c r="A286" s="23" t="s">
        <v>15</v>
      </c>
      <c r="B286" s="24"/>
    </row>
    <row r="287" spans="1:2" x14ac:dyDescent="0.2">
      <c r="A287" s="17" t="s">
        <v>208</v>
      </c>
      <c r="B287" s="20" t="s">
        <v>209</v>
      </c>
    </row>
    <row r="288" spans="1:2" x14ac:dyDescent="0.2">
      <c r="A288" s="18" t="s">
        <v>232</v>
      </c>
      <c r="B288" s="21">
        <v>0.71271547737297059</v>
      </c>
    </row>
    <row r="289" spans="1:2" x14ac:dyDescent="0.2">
      <c r="A289" s="18" t="s">
        <v>210</v>
      </c>
      <c r="B289" s="21">
        <v>0.17394772644678935</v>
      </c>
    </row>
    <row r="290" spans="1:2" x14ac:dyDescent="0.2">
      <c r="A290" s="18" t="s">
        <v>219</v>
      </c>
      <c r="B290" s="21">
        <v>0.15603978876445185</v>
      </c>
    </row>
    <row r="291" spans="1:2" x14ac:dyDescent="0.2">
      <c r="A291" s="18" t="s">
        <v>224</v>
      </c>
      <c r="B291" s="21">
        <f>B292-SUM(B288:B290)</f>
        <v>-4.270299258421173E-2</v>
      </c>
    </row>
    <row r="292" spans="1:2" s="19" customFormat="1" x14ac:dyDescent="0.2">
      <c r="A292" s="17" t="s">
        <v>225</v>
      </c>
      <c r="B292" s="20">
        <v>1</v>
      </c>
    </row>
    <row r="293" spans="1:2" x14ac:dyDescent="0.2">
      <c r="B293" s="22"/>
    </row>
    <row r="294" spans="1:2" x14ac:dyDescent="0.2">
      <c r="A294" s="23" t="s">
        <v>16</v>
      </c>
      <c r="B294" s="24"/>
    </row>
    <row r="295" spans="1:2" x14ac:dyDescent="0.2">
      <c r="A295" s="17" t="s">
        <v>208</v>
      </c>
      <c r="B295" s="20" t="s">
        <v>209</v>
      </c>
    </row>
    <row r="296" spans="1:2" x14ac:dyDescent="0.2">
      <c r="A296" s="18" t="s">
        <v>210</v>
      </c>
      <c r="B296" s="21">
        <v>0.79620159445586203</v>
      </c>
    </row>
    <row r="297" spans="1:2" x14ac:dyDescent="0.2">
      <c r="A297" s="18" t="s">
        <v>233</v>
      </c>
      <c r="B297" s="21">
        <v>0.15909883764210506</v>
      </c>
    </row>
    <row r="298" spans="1:2" x14ac:dyDescent="0.2">
      <c r="A298" s="18" t="s">
        <v>219</v>
      </c>
      <c r="B298" s="21">
        <v>4.3670873340374776E-2</v>
      </c>
    </row>
    <row r="299" spans="1:2" x14ac:dyDescent="0.2">
      <c r="A299" s="18" t="s">
        <v>232</v>
      </c>
      <c r="B299" s="21">
        <v>2.0898593059515635E-3</v>
      </c>
    </row>
    <row r="300" spans="1:2" x14ac:dyDescent="0.2">
      <c r="A300" s="18" t="s">
        <v>224</v>
      </c>
      <c r="B300" s="21">
        <f>B301-SUM(B296:B299)</f>
        <v>-1.061164744293519E-3</v>
      </c>
    </row>
    <row r="301" spans="1:2" s="19" customFormat="1" x14ac:dyDescent="0.2">
      <c r="A301" s="17" t="s">
        <v>225</v>
      </c>
      <c r="B301" s="20">
        <v>1</v>
      </c>
    </row>
    <row r="302" spans="1:2" x14ac:dyDescent="0.2">
      <c r="B302" s="22"/>
    </row>
    <row r="303" spans="1:2" x14ac:dyDescent="0.2">
      <c r="A303" s="23" t="s">
        <v>17</v>
      </c>
      <c r="B303" s="24"/>
    </row>
    <row r="304" spans="1:2" x14ac:dyDescent="0.2">
      <c r="A304" s="17" t="s">
        <v>208</v>
      </c>
      <c r="B304" s="20" t="s">
        <v>209</v>
      </c>
    </row>
    <row r="305" spans="1:2" x14ac:dyDescent="0.2">
      <c r="A305" s="18" t="s">
        <v>210</v>
      </c>
      <c r="B305" s="21">
        <v>0.18204057032327151</v>
      </c>
    </row>
    <row r="306" spans="1:2" x14ac:dyDescent="0.2">
      <c r="A306" s="18" t="s">
        <v>229</v>
      </c>
      <c r="B306" s="21">
        <v>0.15666578936852255</v>
      </c>
    </row>
    <row r="307" spans="1:2" x14ac:dyDescent="0.2">
      <c r="A307" s="18" t="s">
        <v>232</v>
      </c>
      <c r="B307" s="21">
        <v>0.12991048914905121</v>
      </c>
    </row>
    <row r="308" spans="1:2" x14ac:dyDescent="0.2">
      <c r="A308" s="18" t="s">
        <v>219</v>
      </c>
      <c r="B308" s="21">
        <v>0.10650351427097757</v>
      </c>
    </row>
    <row r="309" spans="1:2" x14ac:dyDescent="0.2">
      <c r="A309" s="18" t="s">
        <v>212</v>
      </c>
      <c r="B309" s="21">
        <v>8.5068364066997193E-2</v>
      </c>
    </row>
    <row r="310" spans="1:2" x14ac:dyDescent="0.2">
      <c r="A310" s="18" t="s">
        <v>218</v>
      </c>
      <c r="B310" s="21">
        <v>8.1334201234536274E-2</v>
      </c>
    </row>
    <row r="311" spans="1:2" x14ac:dyDescent="0.2">
      <c r="A311" s="18" t="s">
        <v>234</v>
      </c>
      <c r="B311" s="21">
        <v>7.6398850943137656E-2</v>
      </c>
    </row>
    <row r="312" spans="1:2" x14ac:dyDescent="0.2">
      <c r="A312" s="18" t="s">
        <v>215</v>
      </c>
      <c r="B312" s="21">
        <v>5.4000908591455635E-2</v>
      </c>
    </row>
    <row r="313" spans="1:2" x14ac:dyDescent="0.2">
      <c r="A313" s="18" t="s">
        <v>269</v>
      </c>
      <c r="B313" s="21">
        <v>5.1425054652420775E-2</v>
      </c>
    </row>
    <row r="314" spans="1:2" x14ac:dyDescent="0.2">
      <c r="A314" s="18" t="s">
        <v>233</v>
      </c>
      <c r="B314" s="21">
        <v>4.9021727683457854E-2</v>
      </c>
    </row>
    <row r="315" spans="1:2" x14ac:dyDescent="0.2">
      <c r="A315" s="18" t="s">
        <v>226</v>
      </c>
      <c r="B315" s="21">
        <v>2.5867007708920423E-2</v>
      </c>
    </row>
    <row r="316" spans="1:2" x14ac:dyDescent="0.2">
      <c r="A316" s="18" t="s">
        <v>224</v>
      </c>
      <c r="B316" s="21">
        <f>B317-SUM(B305:B315)</f>
        <v>1.7635220072512725E-3</v>
      </c>
    </row>
    <row r="317" spans="1:2" s="19" customFormat="1" x14ac:dyDescent="0.2">
      <c r="A317" s="17" t="s">
        <v>225</v>
      </c>
      <c r="B317" s="20">
        <v>1</v>
      </c>
    </row>
    <row r="318" spans="1:2" x14ac:dyDescent="0.2">
      <c r="B318" s="22"/>
    </row>
    <row r="319" spans="1:2" x14ac:dyDescent="0.2">
      <c r="A319" s="23" t="s">
        <v>18</v>
      </c>
      <c r="B319" s="24"/>
    </row>
    <row r="320" spans="1:2" x14ac:dyDescent="0.2">
      <c r="A320" s="17" t="s">
        <v>208</v>
      </c>
      <c r="B320" s="20" t="s">
        <v>209</v>
      </c>
    </row>
    <row r="321" spans="1:2" x14ac:dyDescent="0.2">
      <c r="A321" s="18" t="s">
        <v>210</v>
      </c>
      <c r="B321" s="21">
        <v>0.58085392854941631</v>
      </c>
    </row>
    <row r="322" spans="1:2" x14ac:dyDescent="0.2">
      <c r="A322" s="18" t="s">
        <v>233</v>
      </c>
      <c r="B322" s="21">
        <v>0.23133477892449322</v>
      </c>
    </row>
    <row r="323" spans="1:2" x14ac:dyDescent="0.2">
      <c r="A323" s="18" t="s">
        <v>217</v>
      </c>
      <c r="B323" s="21">
        <v>5.9533991713073123E-2</v>
      </c>
    </row>
    <row r="324" spans="1:2" x14ac:dyDescent="0.2">
      <c r="A324" s="18" t="s">
        <v>219</v>
      </c>
      <c r="B324" s="21">
        <v>3.3610367217213791E-2</v>
      </c>
    </row>
    <row r="325" spans="1:2" x14ac:dyDescent="0.2">
      <c r="A325" s="18" t="s">
        <v>228</v>
      </c>
      <c r="B325" s="21">
        <v>2.4536087769843992E-2</v>
      </c>
    </row>
    <row r="326" spans="1:2" x14ac:dyDescent="0.2">
      <c r="A326" s="18" t="s">
        <v>226</v>
      </c>
      <c r="B326" s="21">
        <v>2.1103136042212579E-2</v>
      </c>
    </row>
    <row r="327" spans="1:2" x14ac:dyDescent="0.2">
      <c r="A327" s="18" t="s">
        <v>223</v>
      </c>
      <c r="B327" s="21">
        <v>1.2325371819259457E-2</v>
      </c>
    </row>
    <row r="328" spans="1:2" x14ac:dyDescent="0.2">
      <c r="A328" s="18" t="s">
        <v>230</v>
      </c>
      <c r="B328" s="21">
        <v>1.1931344626250817E-2</v>
      </c>
    </row>
    <row r="329" spans="1:2" x14ac:dyDescent="0.2">
      <c r="A329" s="18" t="s">
        <v>234</v>
      </c>
      <c r="B329" s="21">
        <v>1.0469172014678313E-2</v>
      </c>
    </row>
    <row r="330" spans="1:2" x14ac:dyDescent="0.2">
      <c r="A330" s="18" t="s">
        <v>251</v>
      </c>
      <c r="B330" s="21">
        <v>7.0089842703642199E-3</v>
      </c>
    </row>
    <row r="331" spans="1:2" x14ac:dyDescent="0.2">
      <c r="A331" s="18" t="s">
        <v>216</v>
      </c>
      <c r="B331" s="21">
        <v>3.5092725500273213E-3</v>
      </c>
    </row>
    <row r="332" spans="1:2" x14ac:dyDescent="0.2">
      <c r="A332" s="18" t="s">
        <v>212</v>
      </c>
      <c r="B332" s="21">
        <v>3.5036877554147977E-3</v>
      </c>
    </row>
    <row r="333" spans="1:2" x14ac:dyDescent="0.2">
      <c r="A333" s="18" t="s">
        <v>224</v>
      </c>
      <c r="B333" s="21">
        <f>B334-SUM(B321:B332)</f>
        <v>2.798767477520947E-4</v>
      </c>
    </row>
    <row r="334" spans="1:2" s="19" customFormat="1" x14ac:dyDescent="0.2">
      <c r="A334" s="17" t="s">
        <v>225</v>
      </c>
      <c r="B334" s="20">
        <v>1</v>
      </c>
    </row>
    <row r="335" spans="1:2" x14ac:dyDescent="0.2">
      <c r="B335" s="22"/>
    </row>
    <row r="336" spans="1:2" x14ac:dyDescent="0.2">
      <c r="A336" s="23" t="s">
        <v>19</v>
      </c>
      <c r="B336" s="24"/>
    </row>
    <row r="337" spans="1:2" x14ac:dyDescent="0.2">
      <c r="A337" s="17" t="s">
        <v>208</v>
      </c>
      <c r="B337" s="20" t="s">
        <v>209</v>
      </c>
    </row>
    <row r="338" spans="1:2" x14ac:dyDescent="0.2">
      <c r="A338" s="18" t="s">
        <v>231</v>
      </c>
      <c r="B338" s="21">
        <v>0.98717734959946357</v>
      </c>
    </row>
    <row r="339" spans="1:2" x14ac:dyDescent="0.2">
      <c r="A339" s="18" t="s">
        <v>219</v>
      </c>
      <c r="B339" s="21">
        <v>1.5280554545820741E-2</v>
      </c>
    </row>
    <row r="340" spans="1:2" x14ac:dyDescent="0.2">
      <c r="A340" s="18" t="s">
        <v>224</v>
      </c>
      <c r="B340" s="21">
        <f>B341-SUM(B338:B339)</f>
        <v>-2.4579041452843509E-3</v>
      </c>
    </row>
    <row r="341" spans="1:2" s="19" customFormat="1" x14ac:dyDescent="0.2">
      <c r="A341" s="17" t="s">
        <v>225</v>
      </c>
      <c r="B341" s="20">
        <v>1</v>
      </c>
    </row>
    <row r="342" spans="1:2" x14ac:dyDescent="0.2">
      <c r="B342" s="22"/>
    </row>
    <row r="343" spans="1:2" x14ac:dyDescent="0.2">
      <c r="A343" s="23" t="s">
        <v>20</v>
      </c>
      <c r="B343" s="24"/>
    </row>
    <row r="344" spans="1:2" x14ac:dyDescent="0.2">
      <c r="A344" s="17" t="s">
        <v>208</v>
      </c>
      <c r="B344" s="20" t="s">
        <v>209</v>
      </c>
    </row>
    <row r="345" spans="1:2" x14ac:dyDescent="0.2">
      <c r="A345" s="18" t="s">
        <v>231</v>
      </c>
      <c r="B345" s="21">
        <v>0.99126888675645242</v>
      </c>
    </row>
    <row r="346" spans="1:2" x14ac:dyDescent="0.2">
      <c r="A346" s="18" t="s">
        <v>219</v>
      </c>
      <c r="B346" s="21">
        <v>9.8147034391030501E-3</v>
      </c>
    </row>
    <row r="347" spans="1:2" x14ac:dyDescent="0.2">
      <c r="A347" s="18" t="s">
        <v>224</v>
      </c>
      <c r="B347" s="21">
        <f>B348-SUM(B345:B346)</f>
        <v>-1.0835901955554839E-3</v>
      </c>
    </row>
    <row r="348" spans="1:2" s="19" customFormat="1" x14ac:dyDescent="0.2">
      <c r="A348" s="17" t="s">
        <v>225</v>
      </c>
      <c r="B348" s="20">
        <v>1</v>
      </c>
    </row>
    <row r="349" spans="1:2" x14ac:dyDescent="0.2">
      <c r="B349" s="22"/>
    </row>
    <row r="350" spans="1:2" x14ac:dyDescent="0.2">
      <c r="A350" s="23" t="s">
        <v>21</v>
      </c>
      <c r="B350" s="24"/>
    </row>
    <row r="351" spans="1:2" x14ac:dyDescent="0.2">
      <c r="A351" s="17" t="s">
        <v>208</v>
      </c>
      <c r="B351" s="20" t="s">
        <v>209</v>
      </c>
    </row>
    <row r="352" spans="1:2" x14ac:dyDescent="0.2">
      <c r="A352" s="18" t="s">
        <v>231</v>
      </c>
      <c r="B352" s="21">
        <v>0.9903711429754275</v>
      </c>
    </row>
    <row r="353" spans="1:2" x14ac:dyDescent="0.2">
      <c r="A353" s="18" t="s">
        <v>219</v>
      </c>
      <c r="B353" s="21">
        <v>1.1966210458016392E-2</v>
      </c>
    </row>
    <row r="354" spans="1:2" x14ac:dyDescent="0.2">
      <c r="A354" s="18" t="s">
        <v>224</v>
      </c>
      <c r="B354" s="21">
        <f>B355-SUM(B352:B353)</f>
        <v>-2.3373534334438784E-3</v>
      </c>
    </row>
    <row r="355" spans="1:2" s="19" customFormat="1" x14ac:dyDescent="0.2">
      <c r="A355" s="17" t="s">
        <v>225</v>
      </c>
      <c r="B355" s="20">
        <v>1</v>
      </c>
    </row>
    <row r="356" spans="1:2" x14ac:dyDescent="0.2">
      <c r="B356" s="22"/>
    </row>
    <row r="357" spans="1:2" x14ac:dyDescent="0.2">
      <c r="A357" s="23" t="s">
        <v>22</v>
      </c>
      <c r="B357" s="24"/>
    </row>
    <row r="358" spans="1:2" x14ac:dyDescent="0.2">
      <c r="A358" s="17" t="s">
        <v>208</v>
      </c>
      <c r="B358" s="20" t="s">
        <v>209</v>
      </c>
    </row>
    <row r="359" spans="1:2" x14ac:dyDescent="0.2">
      <c r="A359" s="18" t="s">
        <v>210</v>
      </c>
      <c r="B359" s="21">
        <v>0.36173130268265735</v>
      </c>
    </row>
    <row r="360" spans="1:2" x14ac:dyDescent="0.2">
      <c r="A360" s="18" t="s">
        <v>211</v>
      </c>
      <c r="B360" s="21">
        <v>0.14199050555628159</v>
      </c>
    </row>
    <row r="361" spans="1:2" x14ac:dyDescent="0.2">
      <c r="A361" s="18" t="s">
        <v>215</v>
      </c>
      <c r="B361" s="21">
        <v>0.1191218770270778</v>
      </c>
    </row>
    <row r="362" spans="1:2" x14ac:dyDescent="0.2">
      <c r="A362" s="18" t="s">
        <v>213</v>
      </c>
      <c r="B362" s="21">
        <v>8.7916021775938019E-2</v>
      </c>
    </row>
    <row r="363" spans="1:2" x14ac:dyDescent="0.2">
      <c r="A363" s="18" t="s">
        <v>212</v>
      </c>
      <c r="B363" s="21">
        <v>6.2441570247892472E-2</v>
      </c>
    </row>
    <row r="364" spans="1:2" x14ac:dyDescent="0.2">
      <c r="A364" s="18" t="s">
        <v>214</v>
      </c>
      <c r="B364" s="21">
        <v>3.5524354648762621E-2</v>
      </c>
    </row>
    <row r="365" spans="1:2" x14ac:dyDescent="0.2">
      <c r="A365" s="18" t="s">
        <v>219</v>
      </c>
      <c r="B365" s="21">
        <v>3.172953505406461E-2</v>
      </c>
    </row>
    <row r="366" spans="1:2" x14ac:dyDescent="0.2">
      <c r="A366" s="18" t="s">
        <v>230</v>
      </c>
      <c r="B366" s="21">
        <v>3.1468062477869374E-2</v>
      </c>
    </row>
    <row r="367" spans="1:2" x14ac:dyDescent="0.2">
      <c r="A367" s="18" t="s">
        <v>216</v>
      </c>
      <c r="B367" s="21">
        <v>3.0937764556502705E-2</v>
      </c>
    </row>
    <row r="368" spans="1:2" x14ac:dyDescent="0.2">
      <c r="A368" s="18" t="s">
        <v>251</v>
      </c>
      <c r="B368" s="21">
        <v>3.0043094933243201E-2</v>
      </c>
    </row>
    <row r="369" spans="1:2" x14ac:dyDescent="0.2">
      <c r="A369" s="18" t="s">
        <v>218</v>
      </c>
      <c r="B369" s="21">
        <v>2.7094554806773995E-2</v>
      </c>
    </row>
    <row r="370" spans="1:2" x14ac:dyDescent="0.2">
      <c r="A370" s="18" t="s">
        <v>220</v>
      </c>
      <c r="B370" s="21">
        <v>2.3107621599937879E-2</v>
      </c>
    </row>
    <row r="371" spans="1:2" x14ac:dyDescent="0.2">
      <c r="A371" s="18" t="s">
        <v>217</v>
      </c>
      <c r="B371" s="21">
        <v>3.8007637480965946E-3</v>
      </c>
    </row>
    <row r="372" spans="1:2" x14ac:dyDescent="0.2">
      <c r="A372" s="18" t="s">
        <v>224</v>
      </c>
      <c r="B372" s="21">
        <f>B373-SUM(B359:B371)</f>
        <v>1.3092970884901911E-2</v>
      </c>
    </row>
    <row r="373" spans="1:2" s="19" customFormat="1" x14ac:dyDescent="0.2">
      <c r="A373" s="17" t="s">
        <v>225</v>
      </c>
      <c r="B373" s="20">
        <v>1</v>
      </c>
    </row>
    <row r="374" spans="1:2" x14ac:dyDescent="0.2">
      <c r="B374" s="22"/>
    </row>
    <row r="375" spans="1:2" x14ac:dyDescent="0.2">
      <c r="A375" s="23" t="s">
        <v>23</v>
      </c>
      <c r="B375" s="24"/>
    </row>
    <row r="376" spans="1:2" x14ac:dyDescent="0.2">
      <c r="A376" s="17" t="s">
        <v>208</v>
      </c>
      <c r="B376" s="20" t="s">
        <v>209</v>
      </c>
    </row>
    <row r="377" spans="1:2" x14ac:dyDescent="0.2">
      <c r="A377" s="18" t="s">
        <v>231</v>
      </c>
      <c r="B377" s="21">
        <v>0.99100344232285487</v>
      </c>
    </row>
    <row r="378" spans="1:2" x14ac:dyDescent="0.2">
      <c r="A378" s="18" t="s">
        <v>219</v>
      </c>
      <c r="B378" s="21">
        <v>1.1368589388453258E-2</v>
      </c>
    </row>
    <row r="379" spans="1:2" x14ac:dyDescent="0.2">
      <c r="A379" s="18" t="s">
        <v>224</v>
      </c>
      <c r="B379" s="21">
        <f>B380-SUM(B377:B378)</f>
        <v>-2.3720317113080647E-3</v>
      </c>
    </row>
    <row r="380" spans="1:2" s="19" customFormat="1" x14ac:dyDescent="0.2">
      <c r="A380" s="17" t="s">
        <v>225</v>
      </c>
      <c r="B380" s="20">
        <v>1</v>
      </c>
    </row>
    <row r="381" spans="1:2" ht="63" customHeight="1" x14ac:dyDescent="0.2">
      <c r="A381" s="25" t="s">
        <v>235</v>
      </c>
      <c r="B381" s="26"/>
    </row>
    <row r="382" spans="1:2" x14ac:dyDescent="0.2">
      <c r="B382" s="22"/>
    </row>
    <row r="383" spans="1:2" x14ac:dyDescent="0.2">
      <c r="A383" s="23" t="s">
        <v>24</v>
      </c>
      <c r="B383" s="24"/>
    </row>
    <row r="384" spans="1:2" x14ac:dyDescent="0.2">
      <c r="A384" s="17" t="s">
        <v>208</v>
      </c>
      <c r="B384" s="20" t="s">
        <v>209</v>
      </c>
    </row>
    <row r="385" spans="1:2" x14ac:dyDescent="0.2">
      <c r="A385" s="18" t="s">
        <v>210</v>
      </c>
      <c r="B385" s="21">
        <v>0.56018211632753001</v>
      </c>
    </row>
    <row r="386" spans="1:2" x14ac:dyDescent="0.2">
      <c r="A386" s="18" t="s">
        <v>232</v>
      </c>
      <c r="B386" s="21">
        <v>0.20185173420512897</v>
      </c>
    </row>
    <row r="387" spans="1:2" x14ac:dyDescent="0.2">
      <c r="A387" s="18" t="s">
        <v>220</v>
      </c>
      <c r="B387" s="21">
        <v>0.10504715111667202</v>
      </c>
    </row>
    <row r="388" spans="1:2" x14ac:dyDescent="0.2">
      <c r="A388" s="18" t="s">
        <v>226</v>
      </c>
      <c r="B388" s="21">
        <v>8.8090136881776152E-2</v>
      </c>
    </row>
    <row r="389" spans="1:2" x14ac:dyDescent="0.2">
      <c r="A389" s="18" t="s">
        <v>219</v>
      </c>
      <c r="B389" s="21">
        <v>5.395846810548667E-2</v>
      </c>
    </row>
    <row r="390" spans="1:2" x14ac:dyDescent="0.2">
      <c r="A390" s="18" t="s">
        <v>224</v>
      </c>
      <c r="B390" s="21">
        <f>B391-SUM(B385:B389)</f>
        <v>-9.12960663659379E-3</v>
      </c>
    </row>
    <row r="391" spans="1:2" s="19" customFormat="1" x14ac:dyDescent="0.2">
      <c r="A391" s="17" t="s">
        <v>225</v>
      </c>
      <c r="B391" s="20">
        <v>1</v>
      </c>
    </row>
    <row r="392" spans="1:2" x14ac:dyDescent="0.2">
      <c r="B392" s="22"/>
    </row>
    <row r="393" spans="1:2" x14ac:dyDescent="0.2">
      <c r="A393" s="23" t="s">
        <v>25</v>
      </c>
      <c r="B393" s="24"/>
    </row>
    <row r="394" spans="1:2" x14ac:dyDescent="0.2">
      <c r="A394" s="17" t="s">
        <v>208</v>
      </c>
      <c r="B394" s="20" t="s">
        <v>209</v>
      </c>
    </row>
    <row r="395" spans="1:2" x14ac:dyDescent="0.2">
      <c r="A395" s="18" t="s">
        <v>210</v>
      </c>
      <c r="B395" s="21">
        <v>0.29148661704310419</v>
      </c>
    </row>
    <row r="396" spans="1:2" x14ac:dyDescent="0.2">
      <c r="A396" s="18" t="s">
        <v>232</v>
      </c>
      <c r="B396" s="21">
        <v>9.3555049809471269E-2</v>
      </c>
    </row>
    <row r="397" spans="1:2" x14ac:dyDescent="0.2">
      <c r="A397" s="18" t="s">
        <v>212</v>
      </c>
      <c r="B397" s="21">
        <v>6.3577473002662449E-2</v>
      </c>
    </row>
    <row r="398" spans="1:2" x14ac:dyDescent="0.2">
      <c r="A398" s="18" t="s">
        <v>211</v>
      </c>
      <c r="B398" s="21">
        <v>4.6516189433357835E-2</v>
      </c>
    </row>
    <row r="399" spans="1:2" x14ac:dyDescent="0.2">
      <c r="A399" s="18" t="s">
        <v>216</v>
      </c>
      <c r="B399" s="21">
        <v>3.5073173674711973E-2</v>
      </c>
    </row>
    <row r="400" spans="1:2" x14ac:dyDescent="0.2">
      <c r="A400" s="18" t="s">
        <v>214</v>
      </c>
      <c r="B400" s="21">
        <v>3.4883946416342598E-2</v>
      </c>
    </row>
    <row r="401" spans="1:2" x14ac:dyDescent="0.2">
      <c r="A401" s="18" t="s">
        <v>233</v>
      </c>
      <c r="B401" s="21">
        <v>2.7729036430358268E-2</v>
      </c>
    </row>
    <row r="402" spans="1:2" x14ac:dyDescent="0.2">
      <c r="A402" s="18" t="s">
        <v>215</v>
      </c>
      <c r="B402" s="21">
        <v>2.6023967021670261E-2</v>
      </c>
    </row>
    <row r="403" spans="1:2" x14ac:dyDescent="0.2">
      <c r="A403" s="18" t="s">
        <v>220</v>
      </c>
      <c r="B403" s="21">
        <v>2.2962600777987462E-2</v>
      </c>
    </row>
    <row r="404" spans="1:2" x14ac:dyDescent="0.2">
      <c r="A404" s="18" t="s">
        <v>219</v>
      </c>
      <c r="B404" s="21">
        <v>1.6417639539685024E-2</v>
      </c>
    </row>
    <row r="405" spans="1:2" x14ac:dyDescent="0.2">
      <c r="A405" s="18" t="s">
        <v>218</v>
      </c>
      <c r="B405" s="21">
        <v>1.4027831665629726E-2</v>
      </c>
    </row>
    <row r="406" spans="1:2" x14ac:dyDescent="0.2">
      <c r="A406" s="18" t="s">
        <v>217</v>
      </c>
      <c r="B406" s="21">
        <v>1.2392055903592861E-2</v>
      </c>
    </row>
    <row r="407" spans="1:2" x14ac:dyDescent="0.2">
      <c r="A407" s="18" t="s">
        <v>213</v>
      </c>
      <c r="B407" s="21">
        <v>1.1787491575987512E-2</v>
      </c>
    </row>
    <row r="408" spans="1:2" x14ac:dyDescent="0.2">
      <c r="A408" s="18" t="s">
        <v>251</v>
      </c>
      <c r="B408" s="21">
        <v>1.1650055821578496E-2</v>
      </c>
    </row>
    <row r="409" spans="1:2" x14ac:dyDescent="0.2">
      <c r="A409" s="18" t="s">
        <v>221</v>
      </c>
      <c r="B409" s="21">
        <v>7.8087767776880588E-3</v>
      </c>
    </row>
    <row r="410" spans="1:2" x14ac:dyDescent="0.2">
      <c r="A410" s="18" t="s">
        <v>230</v>
      </c>
      <c r="B410" s="21">
        <v>-5.5542336316413308E-6</v>
      </c>
    </row>
    <row r="411" spans="1:2" x14ac:dyDescent="0.2">
      <c r="A411" s="18" t="s">
        <v>227</v>
      </c>
      <c r="B411" s="21">
        <v>-2.0185216864934252E-5</v>
      </c>
    </row>
    <row r="412" spans="1:2" x14ac:dyDescent="0.2">
      <c r="A412" s="18" t="s">
        <v>226</v>
      </c>
      <c r="B412" s="21">
        <v>-3.023804225077897E-5</v>
      </c>
    </row>
    <row r="413" spans="1:2" x14ac:dyDescent="0.2">
      <c r="A413" s="18" t="s">
        <v>228</v>
      </c>
      <c r="B413" s="21">
        <v>-3.6656771241575306E-5</v>
      </c>
    </row>
    <row r="414" spans="1:2" x14ac:dyDescent="0.2">
      <c r="A414" s="18" t="s">
        <v>223</v>
      </c>
      <c r="B414" s="21">
        <v>-1.406081087469719E-4</v>
      </c>
    </row>
    <row r="415" spans="1:2" x14ac:dyDescent="0.2">
      <c r="A415" s="18" t="s">
        <v>229</v>
      </c>
      <c r="B415" s="21">
        <v>-2.128516571037171E-4</v>
      </c>
    </row>
    <row r="416" spans="1:2" x14ac:dyDescent="0.2">
      <c r="A416" s="18" t="s">
        <v>252</v>
      </c>
      <c r="B416" s="21">
        <v>4.6250953384212989E-3</v>
      </c>
    </row>
    <row r="417" spans="1:2" x14ac:dyDescent="0.2">
      <c r="A417" s="18" t="s">
        <v>224</v>
      </c>
      <c r="B417" s="21">
        <f>B418-SUM(B395:B416)</f>
        <v>0.27992909379759023</v>
      </c>
    </row>
    <row r="418" spans="1:2" s="19" customFormat="1" x14ac:dyDescent="0.2">
      <c r="A418" s="17" t="s">
        <v>225</v>
      </c>
      <c r="B418" s="20">
        <v>1</v>
      </c>
    </row>
    <row r="419" spans="1:2" x14ac:dyDescent="0.2">
      <c r="B419" s="22"/>
    </row>
    <row r="420" spans="1:2" x14ac:dyDescent="0.2">
      <c r="A420" s="23" t="s">
        <v>26</v>
      </c>
      <c r="B420" s="24"/>
    </row>
    <row r="421" spans="1:2" x14ac:dyDescent="0.2">
      <c r="A421" s="17" t="s">
        <v>208</v>
      </c>
      <c r="B421" s="20" t="s">
        <v>209</v>
      </c>
    </row>
    <row r="422" spans="1:2" x14ac:dyDescent="0.2">
      <c r="A422" s="18" t="s">
        <v>231</v>
      </c>
      <c r="B422" s="21">
        <v>0.99068776334998487</v>
      </c>
    </row>
    <row r="423" spans="1:2" x14ac:dyDescent="0.2">
      <c r="A423" s="18" t="s">
        <v>219</v>
      </c>
      <c r="B423" s="21">
        <v>1.3534011594826485E-2</v>
      </c>
    </row>
    <row r="424" spans="1:2" x14ac:dyDescent="0.2">
      <c r="A424" s="18" t="s">
        <v>224</v>
      </c>
      <c r="B424" s="21">
        <f>B425-SUM(B422:B423)</f>
        <v>-4.2217749448114628E-3</v>
      </c>
    </row>
    <row r="425" spans="1:2" s="19" customFormat="1" x14ac:dyDescent="0.2">
      <c r="A425" s="17" t="s">
        <v>225</v>
      </c>
      <c r="B425" s="20">
        <v>1</v>
      </c>
    </row>
    <row r="426" spans="1:2" x14ac:dyDescent="0.2">
      <c r="B426" s="22"/>
    </row>
    <row r="427" spans="1:2" x14ac:dyDescent="0.2">
      <c r="A427" s="23" t="s">
        <v>27</v>
      </c>
      <c r="B427" s="24"/>
    </row>
    <row r="428" spans="1:2" x14ac:dyDescent="0.2">
      <c r="A428" s="17" t="s">
        <v>208</v>
      </c>
      <c r="B428" s="20" t="s">
        <v>209</v>
      </c>
    </row>
    <row r="429" spans="1:2" x14ac:dyDescent="0.2">
      <c r="A429" s="18" t="s">
        <v>232</v>
      </c>
      <c r="B429" s="21">
        <v>0.98748211323536395</v>
      </c>
    </row>
    <row r="430" spans="1:2" x14ac:dyDescent="0.2">
      <c r="A430" s="18" t="s">
        <v>219</v>
      </c>
      <c r="B430" s="21">
        <v>1.0762636279214435E-2</v>
      </c>
    </row>
    <row r="431" spans="1:2" x14ac:dyDescent="0.2">
      <c r="A431" s="18" t="s">
        <v>224</v>
      </c>
      <c r="B431" s="21">
        <f>B432-SUM(B429:B430)</f>
        <v>1.7552504854215778E-3</v>
      </c>
    </row>
    <row r="432" spans="1:2" s="19" customFormat="1" x14ac:dyDescent="0.2">
      <c r="A432" s="17" t="s">
        <v>225</v>
      </c>
      <c r="B432" s="20">
        <v>1</v>
      </c>
    </row>
    <row r="433" spans="1:2" x14ac:dyDescent="0.2">
      <c r="B433" s="22"/>
    </row>
    <row r="434" spans="1:2" x14ac:dyDescent="0.2">
      <c r="A434" s="23" t="s">
        <v>28</v>
      </c>
      <c r="B434" s="24"/>
    </row>
    <row r="435" spans="1:2" x14ac:dyDescent="0.2">
      <c r="A435" s="17" t="s">
        <v>208</v>
      </c>
      <c r="B435" s="20" t="s">
        <v>209</v>
      </c>
    </row>
    <row r="436" spans="1:2" x14ac:dyDescent="0.2">
      <c r="A436" s="18" t="s">
        <v>210</v>
      </c>
      <c r="B436" s="21">
        <v>0.71863343720761774</v>
      </c>
    </row>
    <row r="437" spans="1:2" x14ac:dyDescent="0.2">
      <c r="A437" s="18" t="s">
        <v>232</v>
      </c>
      <c r="B437" s="21">
        <v>0.13255842402878071</v>
      </c>
    </row>
    <row r="438" spans="1:2" x14ac:dyDescent="0.2">
      <c r="A438" s="18" t="s">
        <v>219</v>
      </c>
      <c r="B438" s="21">
        <v>9.7670227681858832E-2</v>
      </c>
    </row>
    <row r="439" spans="1:2" x14ac:dyDescent="0.2">
      <c r="A439" s="18" t="s">
        <v>233</v>
      </c>
      <c r="B439" s="21">
        <v>6.8489228294696752E-2</v>
      </c>
    </row>
    <row r="440" spans="1:2" x14ac:dyDescent="0.2">
      <c r="A440" s="18" t="s">
        <v>226</v>
      </c>
      <c r="B440" s="21">
        <v>6.0066290761636573E-3</v>
      </c>
    </row>
    <row r="441" spans="1:2" x14ac:dyDescent="0.2">
      <c r="A441" s="18" t="s">
        <v>224</v>
      </c>
      <c r="B441" s="21">
        <f>B442-SUM(B436:B440)</f>
        <v>-2.3357946289117582E-2</v>
      </c>
    </row>
    <row r="442" spans="1:2" s="19" customFormat="1" x14ac:dyDescent="0.2">
      <c r="A442" s="17" t="s">
        <v>225</v>
      </c>
      <c r="B442" s="20">
        <v>1</v>
      </c>
    </row>
    <row r="443" spans="1:2" x14ac:dyDescent="0.2">
      <c r="B443" s="22"/>
    </row>
    <row r="444" spans="1:2" x14ac:dyDescent="0.2">
      <c r="A444" s="23" t="s">
        <v>29</v>
      </c>
      <c r="B444" s="24"/>
    </row>
    <row r="445" spans="1:2" x14ac:dyDescent="0.2">
      <c r="A445" s="17" t="s">
        <v>208</v>
      </c>
      <c r="B445" s="20" t="s">
        <v>209</v>
      </c>
    </row>
    <row r="446" spans="1:2" x14ac:dyDescent="0.2">
      <c r="A446" s="18" t="s">
        <v>210</v>
      </c>
      <c r="B446" s="21">
        <v>0.26315895577645493</v>
      </c>
    </row>
    <row r="447" spans="1:2" x14ac:dyDescent="0.2">
      <c r="A447" s="18" t="s">
        <v>232</v>
      </c>
      <c r="B447" s="21">
        <v>0.14019589087639764</v>
      </c>
    </row>
    <row r="448" spans="1:2" x14ac:dyDescent="0.2">
      <c r="A448" s="18" t="s">
        <v>215</v>
      </c>
      <c r="B448" s="21">
        <v>8.9298625587234212E-2</v>
      </c>
    </row>
    <row r="449" spans="1:2" x14ac:dyDescent="0.2">
      <c r="A449" s="18" t="s">
        <v>219</v>
      </c>
      <c r="B449" s="21">
        <v>4.3237935775953529E-2</v>
      </c>
    </row>
    <row r="450" spans="1:2" x14ac:dyDescent="0.2">
      <c r="A450" s="18" t="s">
        <v>212</v>
      </c>
      <c r="B450" s="21">
        <v>2.6557227039425021E-2</v>
      </c>
    </row>
    <row r="451" spans="1:2" x14ac:dyDescent="0.2">
      <c r="A451" s="18" t="s">
        <v>214</v>
      </c>
      <c r="B451" s="21">
        <v>1.7592132781958019E-2</v>
      </c>
    </row>
    <row r="452" spans="1:2" x14ac:dyDescent="0.2">
      <c r="A452" s="18" t="s">
        <v>251</v>
      </c>
      <c r="B452" s="21">
        <v>1.6063357568715277E-2</v>
      </c>
    </row>
    <row r="453" spans="1:2" x14ac:dyDescent="0.2">
      <c r="A453" s="18" t="s">
        <v>226</v>
      </c>
      <c r="B453" s="21">
        <v>1.4697330448771176E-2</v>
      </c>
    </row>
    <row r="454" spans="1:2" x14ac:dyDescent="0.2">
      <c r="A454" s="18" t="s">
        <v>216</v>
      </c>
      <c r="B454" s="21">
        <v>1.3395174360500499E-2</v>
      </c>
    </row>
    <row r="455" spans="1:2" x14ac:dyDescent="0.2">
      <c r="A455" s="18" t="s">
        <v>220</v>
      </c>
      <c r="B455" s="21">
        <v>1.1407318560353173E-2</v>
      </c>
    </row>
    <row r="456" spans="1:2" x14ac:dyDescent="0.2">
      <c r="A456" s="18" t="s">
        <v>213</v>
      </c>
      <c r="B456" s="21">
        <v>1.0051428342715316E-2</v>
      </c>
    </row>
    <row r="457" spans="1:2" x14ac:dyDescent="0.2">
      <c r="A457" s="18" t="s">
        <v>228</v>
      </c>
      <c r="B457" s="21">
        <v>5.335738868229945E-3</v>
      </c>
    </row>
    <row r="458" spans="1:2" x14ac:dyDescent="0.2">
      <c r="A458" s="18" t="s">
        <v>236</v>
      </c>
      <c r="B458" s="21">
        <v>7.9752812414419941E-4</v>
      </c>
    </row>
    <row r="459" spans="1:2" x14ac:dyDescent="0.2">
      <c r="A459" s="18" t="s">
        <v>230</v>
      </c>
      <c r="B459" s="21">
        <v>-2.3705970527474471E-5</v>
      </c>
    </row>
    <row r="460" spans="1:2" x14ac:dyDescent="0.2">
      <c r="A460" s="18" t="s">
        <v>217</v>
      </c>
      <c r="B460" s="21">
        <v>-3.7219192687773517E-5</v>
      </c>
    </row>
    <row r="461" spans="1:2" x14ac:dyDescent="0.2">
      <c r="A461" s="18" t="s">
        <v>211</v>
      </c>
      <c r="B461" s="21">
        <v>-4.444272720136654E-5</v>
      </c>
    </row>
    <row r="462" spans="1:2" x14ac:dyDescent="0.2">
      <c r="A462" s="18" t="s">
        <v>218</v>
      </c>
      <c r="B462" s="21">
        <v>-1.120589070992134E-4</v>
      </c>
    </row>
    <row r="463" spans="1:2" x14ac:dyDescent="0.2">
      <c r="A463" s="18" t="s">
        <v>223</v>
      </c>
      <c r="B463" s="21">
        <v>-1.8954063964154652E-4</v>
      </c>
    </row>
    <row r="464" spans="1:2" x14ac:dyDescent="0.2">
      <c r="A464" s="18" t="s">
        <v>227</v>
      </c>
      <c r="B464" s="21">
        <v>-3.6609902242367223E-4</v>
      </c>
    </row>
    <row r="465" spans="1:2" x14ac:dyDescent="0.2">
      <c r="A465" s="18" t="s">
        <v>229</v>
      </c>
      <c r="B465" s="21">
        <v>-4.0197644095565661E-4</v>
      </c>
    </row>
    <row r="466" spans="1:2" x14ac:dyDescent="0.2">
      <c r="A466" s="18" t="s">
        <v>252</v>
      </c>
      <c r="B466" s="21">
        <v>6.9242843330573189E-3</v>
      </c>
    </row>
    <row r="467" spans="1:2" x14ac:dyDescent="0.2">
      <c r="A467" s="18" t="s">
        <v>224</v>
      </c>
      <c r="B467" s="21">
        <f>B468-SUM(B446:B466)</f>
        <v>0.34246211445662622</v>
      </c>
    </row>
    <row r="468" spans="1:2" s="19" customFormat="1" x14ac:dyDescent="0.2">
      <c r="A468" s="17" t="s">
        <v>225</v>
      </c>
      <c r="B468" s="20">
        <v>1</v>
      </c>
    </row>
    <row r="469" spans="1:2" x14ac:dyDescent="0.2">
      <c r="B469" s="22"/>
    </row>
    <row r="470" spans="1:2" x14ac:dyDescent="0.2">
      <c r="A470" s="23" t="s">
        <v>30</v>
      </c>
      <c r="B470" s="24"/>
    </row>
    <row r="471" spans="1:2" x14ac:dyDescent="0.2">
      <c r="A471" s="17" t="s">
        <v>208</v>
      </c>
      <c r="B471" s="20" t="s">
        <v>209</v>
      </c>
    </row>
    <row r="472" spans="1:2" x14ac:dyDescent="0.2">
      <c r="A472" s="18" t="s">
        <v>210</v>
      </c>
      <c r="B472" s="21">
        <v>0.19803401311454788</v>
      </c>
    </row>
    <row r="473" spans="1:2" x14ac:dyDescent="0.2">
      <c r="A473" s="18" t="s">
        <v>212</v>
      </c>
      <c r="B473" s="21">
        <v>0.11900394930456458</v>
      </c>
    </row>
    <row r="474" spans="1:2" x14ac:dyDescent="0.2">
      <c r="A474" s="18" t="s">
        <v>213</v>
      </c>
      <c r="B474" s="21">
        <v>0.11812149456330356</v>
      </c>
    </row>
    <row r="475" spans="1:2" x14ac:dyDescent="0.2">
      <c r="A475" s="18" t="s">
        <v>215</v>
      </c>
      <c r="B475" s="21">
        <v>0.10465669524437529</v>
      </c>
    </row>
    <row r="476" spans="1:2" x14ac:dyDescent="0.2">
      <c r="A476" s="18" t="s">
        <v>214</v>
      </c>
      <c r="B476" s="21">
        <v>9.6781020562339726E-2</v>
      </c>
    </row>
    <row r="477" spans="1:2" x14ac:dyDescent="0.2">
      <c r="A477" s="18" t="s">
        <v>229</v>
      </c>
      <c r="B477" s="21">
        <v>8.184245777213664E-2</v>
      </c>
    </row>
    <row r="478" spans="1:2" x14ac:dyDescent="0.2">
      <c r="A478" s="18" t="s">
        <v>220</v>
      </c>
      <c r="B478" s="21">
        <v>7.7687999358963492E-2</v>
      </c>
    </row>
    <row r="479" spans="1:2" x14ac:dyDescent="0.2">
      <c r="A479" s="18" t="s">
        <v>226</v>
      </c>
      <c r="B479" s="21">
        <v>4.3043329343931062E-2</v>
      </c>
    </row>
    <row r="480" spans="1:2" x14ac:dyDescent="0.2">
      <c r="A480" s="18" t="s">
        <v>218</v>
      </c>
      <c r="B480" s="21">
        <v>4.0172101055054428E-2</v>
      </c>
    </row>
    <row r="481" spans="1:2" x14ac:dyDescent="0.2">
      <c r="A481" s="18" t="s">
        <v>216</v>
      </c>
      <c r="B481" s="21">
        <v>3.8990879816564059E-2</v>
      </c>
    </row>
    <row r="482" spans="1:2" x14ac:dyDescent="0.2">
      <c r="A482" s="18" t="s">
        <v>221</v>
      </c>
      <c r="B482" s="21">
        <v>2.1471391715311136E-2</v>
      </c>
    </row>
    <row r="483" spans="1:2" x14ac:dyDescent="0.2">
      <c r="A483" s="18" t="s">
        <v>228</v>
      </c>
      <c r="B483" s="21">
        <v>2.10947546059367E-2</v>
      </c>
    </row>
    <row r="484" spans="1:2" x14ac:dyDescent="0.2">
      <c r="A484" s="18" t="s">
        <v>227</v>
      </c>
      <c r="B484" s="21">
        <v>1.9627886288118374E-2</v>
      </c>
    </row>
    <row r="485" spans="1:2" x14ac:dyDescent="0.2">
      <c r="A485" s="18" t="s">
        <v>251</v>
      </c>
      <c r="B485" s="21">
        <v>1.8481407021566237E-2</v>
      </c>
    </row>
    <row r="486" spans="1:2" x14ac:dyDescent="0.2">
      <c r="A486" s="18" t="s">
        <v>219</v>
      </c>
      <c r="B486" s="21">
        <v>2.641295319343713E-3</v>
      </c>
    </row>
    <row r="487" spans="1:2" x14ac:dyDescent="0.2">
      <c r="A487" s="18" t="s">
        <v>224</v>
      </c>
      <c r="B487" s="21">
        <f>B488-SUM(B472:B486)</f>
        <v>-1.6506750860567632E-3</v>
      </c>
    </row>
    <row r="488" spans="1:2" s="19" customFormat="1" x14ac:dyDescent="0.2">
      <c r="A488" s="17" t="s">
        <v>225</v>
      </c>
      <c r="B488" s="20">
        <v>1</v>
      </c>
    </row>
    <row r="489" spans="1:2" x14ac:dyDescent="0.2">
      <c r="B489" s="22"/>
    </row>
    <row r="490" spans="1:2" x14ac:dyDescent="0.2">
      <c r="A490" s="23" t="s">
        <v>31</v>
      </c>
      <c r="B490" s="24"/>
    </row>
    <row r="491" spans="1:2" x14ac:dyDescent="0.2">
      <c r="A491" s="17" t="s">
        <v>208</v>
      </c>
      <c r="B491" s="20" t="s">
        <v>209</v>
      </c>
    </row>
    <row r="492" spans="1:2" x14ac:dyDescent="0.2">
      <c r="A492" s="18" t="s">
        <v>231</v>
      </c>
      <c r="B492" s="21">
        <v>0.13049652188755045</v>
      </c>
    </row>
    <row r="493" spans="1:2" x14ac:dyDescent="0.2">
      <c r="A493" s="18" t="s">
        <v>210</v>
      </c>
      <c r="B493" s="21">
        <v>8.731983898406126E-2</v>
      </c>
    </row>
    <row r="494" spans="1:2" x14ac:dyDescent="0.2">
      <c r="A494" s="18" t="s">
        <v>219</v>
      </c>
      <c r="B494" s="21">
        <v>6.8048747521488276E-2</v>
      </c>
    </row>
    <row r="495" spans="1:2" x14ac:dyDescent="0.2">
      <c r="A495" s="18" t="s">
        <v>233</v>
      </c>
      <c r="B495" s="21">
        <v>2.9597578256466421E-3</v>
      </c>
    </row>
    <row r="496" spans="1:2" x14ac:dyDescent="0.2">
      <c r="A496" s="18" t="s">
        <v>221</v>
      </c>
      <c r="B496" s="21">
        <v>5.352691541739979E-5</v>
      </c>
    </row>
    <row r="497" spans="1:2" x14ac:dyDescent="0.2">
      <c r="A497" s="18" t="s">
        <v>222</v>
      </c>
      <c r="B497" s="21">
        <v>-8.212218312038215E-6</v>
      </c>
    </row>
    <row r="498" spans="1:2" x14ac:dyDescent="0.2">
      <c r="A498" s="18" t="s">
        <v>216</v>
      </c>
      <c r="B498" s="21">
        <v>-3.8487910912625954E-5</v>
      </c>
    </row>
    <row r="499" spans="1:2" x14ac:dyDescent="0.2">
      <c r="A499" s="18" t="s">
        <v>217</v>
      </c>
      <c r="B499" s="21">
        <v>-4.1503412979473995E-5</v>
      </c>
    </row>
    <row r="500" spans="1:2" x14ac:dyDescent="0.2">
      <c r="A500" s="18" t="s">
        <v>212</v>
      </c>
      <c r="B500" s="21">
        <v>-5.6825454393121368E-5</v>
      </c>
    </row>
    <row r="501" spans="1:2" x14ac:dyDescent="0.2">
      <c r="A501" s="18" t="s">
        <v>228</v>
      </c>
      <c r="B501" s="21">
        <v>-1.1139088346861776E-4</v>
      </c>
    </row>
    <row r="502" spans="1:2" x14ac:dyDescent="0.2">
      <c r="A502" s="18" t="s">
        <v>226</v>
      </c>
      <c r="B502" s="21">
        <v>-1.2939308311149769E-4</v>
      </c>
    </row>
    <row r="503" spans="1:2" x14ac:dyDescent="0.2">
      <c r="A503" s="18" t="s">
        <v>230</v>
      </c>
      <c r="B503" s="21">
        <v>-1.3063403830867494E-4</v>
      </c>
    </row>
    <row r="504" spans="1:2" x14ac:dyDescent="0.2">
      <c r="A504" s="18" t="s">
        <v>215</v>
      </c>
      <c r="B504" s="21">
        <v>-1.4247239251865412E-4</v>
      </c>
    </row>
    <row r="505" spans="1:2" x14ac:dyDescent="0.2">
      <c r="A505" s="18" t="s">
        <v>211</v>
      </c>
      <c r="B505" s="21">
        <v>-1.4453509414130965E-4</v>
      </c>
    </row>
    <row r="506" spans="1:2" x14ac:dyDescent="0.2">
      <c r="A506" s="18" t="s">
        <v>251</v>
      </c>
      <c r="B506" s="21">
        <v>-1.4715677535918469E-4</v>
      </c>
    </row>
    <row r="507" spans="1:2" x14ac:dyDescent="0.2">
      <c r="A507" s="18" t="s">
        <v>213</v>
      </c>
      <c r="B507" s="21">
        <v>-1.9549882365198928E-4</v>
      </c>
    </row>
    <row r="508" spans="1:2" x14ac:dyDescent="0.2">
      <c r="A508" s="18" t="s">
        <v>214</v>
      </c>
      <c r="B508" s="21">
        <v>-2.011202935083184E-4</v>
      </c>
    </row>
    <row r="509" spans="1:2" x14ac:dyDescent="0.2">
      <c r="A509" s="18" t="s">
        <v>220</v>
      </c>
      <c r="B509" s="21">
        <v>-2.3225816594279417E-4</v>
      </c>
    </row>
    <row r="510" spans="1:2" x14ac:dyDescent="0.2">
      <c r="A510" s="18" t="s">
        <v>227</v>
      </c>
      <c r="B510" s="21">
        <v>-4.0487026829715E-4</v>
      </c>
    </row>
    <row r="511" spans="1:2" x14ac:dyDescent="0.2">
      <c r="A511" s="18" t="s">
        <v>223</v>
      </c>
      <c r="B511" s="21">
        <v>-4.0532203546327084E-4</v>
      </c>
    </row>
    <row r="512" spans="1:2" x14ac:dyDescent="0.2">
      <c r="A512" s="18" t="s">
        <v>218</v>
      </c>
      <c r="B512" s="21">
        <v>-4.212098548478857E-4</v>
      </c>
    </row>
    <row r="513" spans="1:2" x14ac:dyDescent="0.2">
      <c r="A513" s="18" t="s">
        <v>229</v>
      </c>
      <c r="B513" s="21">
        <v>-5.4805491953703231E-4</v>
      </c>
    </row>
    <row r="514" spans="1:2" x14ac:dyDescent="0.2">
      <c r="A514" s="18" t="s">
        <v>224</v>
      </c>
      <c r="B514" s="21">
        <f>B515-SUM(B492:B513)</f>
        <v>0.71448055249058962</v>
      </c>
    </row>
    <row r="515" spans="1:2" s="19" customFormat="1" x14ac:dyDescent="0.2">
      <c r="A515" s="17" t="s">
        <v>225</v>
      </c>
      <c r="B515" s="20">
        <v>1</v>
      </c>
    </row>
    <row r="516" spans="1:2" x14ac:dyDescent="0.2">
      <c r="B516" s="22"/>
    </row>
    <row r="517" spans="1:2" x14ac:dyDescent="0.2">
      <c r="A517" s="23" t="s">
        <v>32</v>
      </c>
      <c r="B517" s="24"/>
    </row>
    <row r="518" spans="1:2" x14ac:dyDescent="0.2">
      <c r="A518" s="17" t="s">
        <v>208</v>
      </c>
      <c r="B518" s="20" t="s">
        <v>209</v>
      </c>
    </row>
    <row r="519" spans="1:2" x14ac:dyDescent="0.2">
      <c r="A519" s="18" t="s">
        <v>219</v>
      </c>
      <c r="B519" s="21">
        <v>0.99534900771720214</v>
      </c>
    </row>
    <row r="520" spans="1:2" x14ac:dyDescent="0.2">
      <c r="A520" s="18" t="s">
        <v>224</v>
      </c>
      <c r="B520" s="21">
        <f>B521-SUM(B519:B519)</f>
        <v>4.6509922827978611E-3</v>
      </c>
    </row>
    <row r="521" spans="1:2" s="19" customFormat="1" x14ac:dyDescent="0.2">
      <c r="A521" s="17" t="s">
        <v>225</v>
      </c>
      <c r="B521" s="20">
        <v>1</v>
      </c>
    </row>
    <row r="522" spans="1:2" x14ac:dyDescent="0.2">
      <c r="B522" s="22"/>
    </row>
    <row r="523" spans="1:2" x14ac:dyDescent="0.2">
      <c r="A523" s="23" t="s">
        <v>33</v>
      </c>
      <c r="B523" s="24"/>
    </row>
    <row r="524" spans="1:2" x14ac:dyDescent="0.2">
      <c r="A524" s="17" t="s">
        <v>208</v>
      </c>
      <c r="B524" s="20" t="s">
        <v>209</v>
      </c>
    </row>
    <row r="525" spans="1:2" x14ac:dyDescent="0.2">
      <c r="A525" s="18" t="s">
        <v>210</v>
      </c>
      <c r="B525" s="21">
        <v>0.5390606565196292</v>
      </c>
    </row>
    <row r="526" spans="1:2" x14ac:dyDescent="0.2">
      <c r="A526" s="18" t="s">
        <v>232</v>
      </c>
      <c r="B526" s="21">
        <v>0.23968973299893115</v>
      </c>
    </row>
    <row r="527" spans="1:2" x14ac:dyDescent="0.2">
      <c r="A527" s="18" t="s">
        <v>226</v>
      </c>
      <c r="B527" s="21">
        <v>9.6776299121707834E-2</v>
      </c>
    </row>
    <row r="528" spans="1:2" x14ac:dyDescent="0.2">
      <c r="A528" s="18" t="s">
        <v>220</v>
      </c>
      <c r="B528" s="21">
        <v>6.6793547824674074E-2</v>
      </c>
    </row>
    <row r="529" spans="1:2" x14ac:dyDescent="0.2">
      <c r="A529" s="18" t="s">
        <v>228</v>
      </c>
      <c r="B529" s="21">
        <v>3.6977160622814281E-2</v>
      </c>
    </row>
    <row r="530" spans="1:2" x14ac:dyDescent="0.2">
      <c r="A530" s="18" t="s">
        <v>218</v>
      </c>
      <c r="B530" s="21">
        <v>9.7310392525071336E-3</v>
      </c>
    </row>
    <row r="531" spans="1:2" x14ac:dyDescent="0.2">
      <c r="A531" s="18" t="s">
        <v>230</v>
      </c>
      <c r="B531" s="21">
        <v>5.8322657339006604E-3</v>
      </c>
    </row>
    <row r="532" spans="1:2" x14ac:dyDescent="0.2">
      <c r="A532" s="18" t="s">
        <v>219</v>
      </c>
      <c r="B532" s="21">
        <v>4.8900602559988956E-3</v>
      </c>
    </row>
    <row r="533" spans="1:2" x14ac:dyDescent="0.2">
      <c r="A533" s="18" t="s">
        <v>224</v>
      </c>
      <c r="B533" s="21">
        <f>B534-SUM(B525:B532)</f>
        <v>2.4923766983675488E-4</v>
      </c>
    </row>
    <row r="534" spans="1:2" s="19" customFormat="1" x14ac:dyDescent="0.2">
      <c r="A534" s="17" t="s">
        <v>225</v>
      </c>
      <c r="B534" s="20">
        <v>1</v>
      </c>
    </row>
    <row r="535" spans="1:2" x14ac:dyDescent="0.2">
      <c r="B535" s="22"/>
    </row>
    <row r="536" spans="1:2" x14ac:dyDescent="0.2">
      <c r="A536" s="23" t="s">
        <v>34</v>
      </c>
      <c r="B536" s="24"/>
    </row>
    <row r="537" spans="1:2" x14ac:dyDescent="0.2">
      <c r="A537" s="17" t="s">
        <v>208</v>
      </c>
      <c r="B537" s="20" t="s">
        <v>209</v>
      </c>
    </row>
    <row r="538" spans="1:2" x14ac:dyDescent="0.2">
      <c r="A538" s="18" t="s">
        <v>215</v>
      </c>
      <c r="B538" s="21">
        <v>0.92430316822424852</v>
      </c>
    </row>
    <row r="539" spans="1:2" x14ac:dyDescent="0.2">
      <c r="A539" s="18" t="s">
        <v>219</v>
      </c>
      <c r="B539" s="21">
        <v>2.9498822374048848E-2</v>
      </c>
    </row>
    <row r="540" spans="1:2" x14ac:dyDescent="0.2">
      <c r="A540" s="18" t="s">
        <v>210</v>
      </c>
      <c r="B540" s="21">
        <v>2.1939052780807159E-2</v>
      </c>
    </row>
    <row r="541" spans="1:2" x14ac:dyDescent="0.2">
      <c r="A541" s="18" t="s">
        <v>231</v>
      </c>
      <c r="B541" s="21">
        <v>1.3173045441226515E-2</v>
      </c>
    </row>
    <row r="542" spans="1:2" x14ac:dyDescent="0.2">
      <c r="A542" s="18" t="s">
        <v>217</v>
      </c>
      <c r="B542" s="21">
        <v>1.2082855021326503E-2</v>
      </c>
    </row>
    <row r="543" spans="1:2" x14ac:dyDescent="0.2">
      <c r="A543" s="18" t="s">
        <v>224</v>
      </c>
      <c r="B543" s="21">
        <f>B544-SUM(B538:B542)</f>
        <v>-9.9694384165771588E-4</v>
      </c>
    </row>
    <row r="544" spans="1:2" s="19" customFormat="1" x14ac:dyDescent="0.2">
      <c r="A544" s="17" t="s">
        <v>225</v>
      </c>
      <c r="B544" s="20">
        <v>1</v>
      </c>
    </row>
    <row r="545" spans="1:2" x14ac:dyDescent="0.2">
      <c r="B545" s="22"/>
    </row>
    <row r="546" spans="1:2" x14ac:dyDescent="0.2">
      <c r="A546" s="23" t="s">
        <v>35</v>
      </c>
      <c r="B546" s="24"/>
    </row>
    <row r="547" spans="1:2" x14ac:dyDescent="0.2">
      <c r="A547" s="17" t="s">
        <v>208</v>
      </c>
      <c r="B547" s="20" t="s">
        <v>209</v>
      </c>
    </row>
    <row r="548" spans="1:2" x14ac:dyDescent="0.2">
      <c r="A548" s="18" t="s">
        <v>219</v>
      </c>
      <c r="B548" s="21">
        <v>0.95050150425514113</v>
      </c>
    </row>
    <row r="549" spans="1:2" x14ac:dyDescent="0.2">
      <c r="A549" s="18" t="s">
        <v>233</v>
      </c>
      <c r="B549" s="21">
        <v>4.9761364339334868E-2</v>
      </c>
    </row>
    <row r="550" spans="1:2" x14ac:dyDescent="0.2">
      <c r="A550" s="18" t="s">
        <v>224</v>
      </c>
      <c r="B550" s="21">
        <f>B551-SUM(B548:B549)</f>
        <v>-2.6286859447610667E-4</v>
      </c>
    </row>
    <row r="551" spans="1:2" s="19" customFormat="1" x14ac:dyDescent="0.2">
      <c r="A551" s="17" t="s">
        <v>225</v>
      </c>
      <c r="B551" s="20">
        <v>1</v>
      </c>
    </row>
    <row r="552" spans="1:2" x14ac:dyDescent="0.2">
      <c r="B552" s="22"/>
    </row>
    <row r="553" spans="1:2" x14ac:dyDescent="0.2">
      <c r="A553" s="23" t="s">
        <v>36</v>
      </c>
      <c r="B553" s="24"/>
    </row>
    <row r="554" spans="1:2" x14ac:dyDescent="0.2">
      <c r="A554" s="17" t="s">
        <v>208</v>
      </c>
      <c r="B554" s="20" t="s">
        <v>209</v>
      </c>
    </row>
    <row r="555" spans="1:2" x14ac:dyDescent="0.2">
      <c r="A555" s="18" t="s">
        <v>210</v>
      </c>
      <c r="B555" s="21">
        <v>0.37625731196474388</v>
      </c>
    </row>
    <row r="556" spans="1:2" x14ac:dyDescent="0.2">
      <c r="A556" s="18" t="s">
        <v>213</v>
      </c>
      <c r="B556" s="21">
        <v>0.12882550863828501</v>
      </c>
    </row>
    <row r="557" spans="1:2" x14ac:dyDescent="0.2">
      <c r="A557" s="18" t="s">
        <v>220</v>
      </c>
      <c r="B557" s="21">
        <v>0.11656017969911259</v>
      </c>
    </row>
    <row r="558" spans="1:2" x14ac:dyDescent="0.2">
      <c r="A558" s="18" t="s">
        <v>214</v>
      </c>
      <c r="B558" s="21">
        <v>9.461104477756048E-2</v>
      </c>
    </row>
    <row r="559" spans="1:2" x14ac:dyDescent="0.2">
      <c r="A559" s="18" t="s">
        <v>212</v>
      </c>
      <c r="B559" s="21">
        <v>5.938477726910725E-2</v>
      </c>
    </row>
    <row r="560" spans="1:2" x14ac:dyDescent="0.2">
      <c r="A560" s="18" t="s">
        <v>215</v>
      </c>
      <c r="B560" s="21">
        <v>4.0315694651770061E-2</v>
      </c>
    </row>
    <row r="561" spans="1:2" x14ac:dyDescent="0.2">
      <c r="A561" s="18" t="s">
        <v>221</v>
      </c>
      <c r="B561" s="21">
        <v>3.7049148532124362E-2</v>
      </c>
    </row>
    <row r="562" spans="1:2" x14ac:dyDescent="0.2">
      <c r="A562" s="18" t="s">
        <v>229</v>
      </c>
      <c r="B562" s="21">
        <v>3.6422604579708182E-2</v>
      </c>
    </row>
    <row r="563" spans="1:2" x14ac:dyDescent="0.2">
      <c r="A563" s="18" t="s">
        <v>216</v>
      </c>
      <c r="B563" s="21">
        <v>3.1732159754288364E-2</v>
      </c>
    </row>
    <row r="564" spans="1:2" x14ac:dyDescent="0.2">
      <c r="A564" s="18" t="s">
        <v>227</v>
      </c>
      <c r="B564" s="21">
        <v>2.554528244296668E-2</v>
      </c>
    </row>
    <row r="565" spans="1:2" x14ac:dyDescent="0.2">
      <c r="A565" s="18" t="s">
        <v>226</v>
      </c>
      <c r="B565" s="21">
        <v>2.2253357123316907E-2</v>
      </c>
    </row>
    <row r="566" spans="1:2" x14ac:dyDescent="0.2">
      <c r="A566" s="18" t="s">
        <v>218</v>
      </c>
      <c r="B566" s="21">
        <v>1.8775143813774237E-2</v>
      </c>
    </row>
    <row r="567" spans="1:2" x14ac:dyDescent="0.2">
      <c r="A567" s="18" t="s">
        <v>228</v>
      </c>
      <c r="B567" s="21">
        <v>7.4906188189468072E-3</v>
      </c>
    </row>
    <row r="568" spans="1:2" x14ac:dyDescent="0.2">
      <c r="A568" s="18" t="s">
        <v>251</v>
      </c>
      <c r="B568" s="21">
        <v>3.591168850363694E-3</v>
      </c>
    </row>
    <row r="569" spans="1:2" x14ac:dyDescent="0.2">
      <c r="A569" s="18" t="s">
        <v>219</v>
      </c>
      <c r="B569" s="21">
        <v>3.2064157293510637E-3</v>
      </c>
    </row>
    <row r="570" spans="1:2" x14ac:dyDescent="0.2">
      <c r="A570" s="18" t="s">
        <v>224</v>
      </c>
      <c r="B570" s="21">
        <f>B571-SUM(B555:B569)</f>
        <v>-2.0204166454196315E-3</v>
      </c>
    </row>
    <row r="571" spans="1:2" s="19" customFormat="1" x14ac:dyDescent="0.2">
      <c r="A571" s="17" t="s">
        <v>225</v>
      </c>
      <c r="B571" s="20">
        <v>1</v>
      </c>
    </row>
    <row r="572" spans="1:2" x14ac:dyDescent="0.2">
      <c r="B572" s="22"/>
    </row>
    <row r="573" spans="1:2" x14ac:dyDescent="0.2">
      <c r="A573" s="23" t="s">
        <v>37</v>
      </c>
      <c r="B573" s="24"/>
    </row>
    <row r="574" spans="1:2" x14ac:dyDescent="0.2">
      <c r="A574" s="17" t="s">
        <v>208</v>
      </c>
      <c r="B574" s="20" t="s">
        <v>209</v>
      </c>
    </row>
    <row r="575" spans="1:2" x14ac:dyDescent="0.2">
      <c r="A575" s="18" t="s">
        <v>210</v>
      </c>
      <c r="B575" s="21">
        <v>0.19310762647734958</v>
      </c>
    </row>
    <row r="576" spans="1:2" x14ac:dyDescent="0.2">
      <c r="A576" s="18" t="s">
        <v>214</v>
      </c>
      <c r="B576" s="21">
        <v>0.14638199163047283</v>
      </c>
    </row>
    <row r="577" spans="1:2" x14ac:dyDescent="0.2">
      <c r="A577" s="18" t="s">
        <v>211</v>
      </c>
      <c r="B577" s="21">
        <v>0.11425554917519966</v>
      </c>
    </row>
    <row r="578" spans="1:2" x14ac:dyDescent="0.2">
      <c r="A578" s="18" t="s">
        <v>217</v>
      </c>
      <c r="B578" s="21">
        <v>8.1576570316118646E-2</v>
      </c>
    </row>
    <row r="579" spans="1:2" x14ac:dyDescent="0.2">
      <c r="A579" s="18" t="s">
        <v>251</v>
      </c>
      <c r="B579" s="21">
        <v>8.001073229663154E-2</v>
      </c>
    </row>
    <row r="580" spans="1:2" x14ac:dyDescent="0.2">
      <c r="A580" s="18" t="s">
        <v>218</v>
      </c>
      <c r="B580" s="21">
        <v>6.5693598172237008E-2</v>
      </c>
    </row>
    <row r="581" spans="1:2" x14ac:dyDescent="0.2">
      <c r="A581" s="18" t="s">
        <v>220</v>
      </c>
      <c r="B581" s="21">
        <v>5.9268729210100103E-2</v>
      </c>
    </row>
    <row r="582" spans="1:2" x14ac:dyDescent="0.2">
      <c r="A582" s="18" t="s">
        <v>226</v>
      </c>
      <c r="B582" s="21">
        <v>4.8767727565484476E-2</v>
      </c>
    </row>
    <row r="583" spans="1:2" x14ac:dyDescent="0.2">
      <c r="A583" s="18" t="s">
        <v>229</v>
      </c>
      <c r="B583" s="21">
        <v>4.5698004571062809E-2</v>
      </c>
    </row>
    <row r="584" spans="1:2" x14ac:dyDescent="0.2">
      <c r="A584" s="18" t="s">
        <v>216</v>
      </c>
      <c r="B584" s="21">
        <v>3.9289976424943029E-2</v>
      </c>
    </row>
    <row r="585" spans="1:2" x14ac:dyDescent="0.2">
      <c r="A585" s="18" t="s">
        <v>212</v>
      </c>
      <c r="B585" s="21">
        <v>3.1486153657301466E-2</v>
      </c>
    </row>
    <row r="586" spans="1:2" x14ac:dyDescent="0.2">
      <c r="A586" s="18" t="s">
        <v>230</v>
      </c>
      <c r="B586" s="21">
        <v>2.5562075677979475E-2</v>
      </c>
    </row>
    <row r="587" spans="1:2" x14ac:dyDescent="0.2">
      <c r="A587" s="18" t="s">
        <v>228</v>
      </c>
      <c r="B587" s="21">
        <v>2.5473485464095121E-2</v>
      </c>
    </row>
    <row r="588" spans="1:2" x14ac:dyDescent="0.2">
      <c r="A588" s="18" t="s">
        <v>222</v>
      </c>
      <c r="B588" s="21">
        <v>1.8126366891174452E-2</v>
      </c>
    </row>
    <row r="589" spans="1:2" x14ac:dyDescent="0.2">
      <c r="A589" s="18" t="s">
        <v>215</v>
      </c>
      <c r="B589" s="21">
        <v>1.4573561885207441E-2</v>
      </c>
    </row>
    <row r="590" spans="1:2" x14ac:dyDescent="0.2">
      <c r="A590" s="18" t="s">
        <v>227</v>
      </c>
      <c r="B590" s="21">
        <v>8.8584294254260131E-3</v>
      </c>
    </row>
    <row r="591" spans="1:2" x14ac:dyDescent="0.2">
      <c r="A591" s="18" t="s">
        <v>219</v>
      </c>
      <c r="B591" s="21">
        <v>1.1878491490615248E-3</v>
      </c>
    </row>
    <row r="592" spans="1:2" x14ac:dyDescent="0.2">
      <c r="A592" s="18" t="s">
        <v>224</v>
      </c>
      <c r="B592" s="21">
        <f>B593-SUM(B575:B591)</f>
        <v>6.8157201015484059E-4</v>
      </c>
    </row>
    <row r="593" spans="1:2" s="19" customFormat="1" x14ac:dyDescent="0.2">
      <c r="A593" s="17" t="s">
        <v>225</v>
      </c>
      <c r="B593" s="20">
        <v>1</v>
      </c>
    </row>
    <row r="594" spans="1:2" x14ac:dyDescent="0.2">
      <c r="B594" s="22"/>
    </row>
    <row r="595" spans="1:2" x14ac:dyDescent="0.2">
      <c r="A595" s="23" t="s">
        <v>38</v>
      </c>
      <c r="B595" s="24"/>
    </row>
    <row r="596" spans="1:2" x14ac:dyDescent="0.2">
      <c r="A596" s="17" t="s">
        <v>208</v>
      </c>
      <c r="B596" s="20" t="s">
        <v>209</v>
      </c>
    </row>
    <row r="597" spans="1:2" x14ac:dyDescent="0.2">
      <c r="A597" s="18" t="s">
        <v>210</v>
      </c>
      <c r="B597" s="21">
        <v>0.34495634072629994</v>
      </c>
    </row>
    <row r="598" spans="1:2" x14ac:dyDescent="0.2">
      <c r="A598" s="18" t="s">
        <v>214</v>
      </c>
      <c r="B598" s="21">
        <v>0.13193579141219475</v>
      </c>
    </row>
    <row r="599" spans="1:2" x14ac:dyDescent="0.2">
      <c r="A599" s="18" t="s">
        <v>213</v>
      </c>
      <c r="B599" s="21">
        <v>0.13048130171117236</v>
      </c>
    </row>
    <row r="600" spans="1:2" x14ac:dyDescent="0.2">
      <c r="A600" s="18" t="s">
        <v>215</v>
      </c>
      <c r="B600" s="21">
        <v>8.5198082720087748E-2</v>
      </c>
    </row>
    <row r="601" spans="1:2" x14ac:dyDescent="0.2">
      <c r="A601" s="18" t="s">
        <v>212</v>
      </c>
      <c r="B601" s="21">
        <v>7.3602181051201601E-2</v>
      </c>
    </row>
    <row r="602" spans="1:2" x14ac:dyDescent="0.2">
      <c r="A602" s="18" t="s">
        <v>216</v>
      </c>
      <c r="B602" s="21">
        <v>5.606801766414516E-2</v>
      </c>
    </row>
    <row r="603" spans="1:2" x14ac:dyDescent="0.2">
      <c r="A603" s="18" t="s">
        <v>251</v>
      </c>
      <c r="B603" s="21">
        <v>3.6304853133750349E-2</v>
      </c>
    </row>
    <row r="604" spans="1:2" x14ac:dyDescent="0.2">
      <c r="A604" s="18" t="s">
        <v>211</v>
      </c>
      <c r="B604" s="21">
        <v>3.3041957161100331E-2</v>
      </c>
    </row>
    <row r="605" spans="1:2" x14ac:dyDescent="0.2">
      <c r="A605" s="18" t="s">
        <v>218</v>
      </c>
      <c r="B605" s="21">
        <v>3.3018591733840821E-2</v>
      </c>
    </row>
    <row r="606" spans="1:2" x14ac:dyDescent="0.2">
      <c r="A606" s="18" t="s">
        <v>229</v>
      </c>
      <c r="B606" s="21">
        <v>2.8954386213674937E-2</v>
      </c>
    </row>
    <row r="607" spans="1:2" x14ac:dyDescent="0.2">
      <c r="A607" s="18" t="s">
        <v>221</v>
      </c>
      <c r="B607" s="21">
        <v>2.114449313736276E-2</v>
      </c>
    </row>
    <row r="608" spans="1:2" x14ac:dyDescent="0.2">
      <c r="A608" s="18" t="s">
        <v>222</v>
      </c>
      <c r="B608" s="21">
        <v>1.4730884739738716E-2</v>
      </c>
    </row>
    <row r="609" spans="1:2" x14ac:dyDescent="0.2">
      <c r="A609" s="18" t="s">
        <v>219</v>
      </c>
      <c r="B609" s="21">
        <v>1.452408136316072E-3</v>
      </c>
    </row>
    <row r="610" spans="1:2" x14ac:dyDescent="0.2">
      <c r="A610" s="18" t="s">
        <v>252</v>
      </c>
      <c r="B610" s="21">
        <v>8.5246475222150835E-3</v>
      </c>
    </row>
    <row r="611" spans="1:2" x14ac:dyDescent="0.2">
      <c r="A611" s="18" t="s">
        <v>224</v>
      </c>
      <c r="B611" s="21">
        <f>B612-SUM(B597:B610)</f>
        <v>5.860629368993342E-4</v>
      </c>
    </row>
    <row r="612" spans="1:2" s="19" customFormat="1" x14ac:dyDescent="0.2">
      <c r="A612" s="17" t="s">
        <v>225</v>
      </c>
      <c r="B612" s="20">
        <v>1</v>
      </c>
    </row>
    <row r="613" spans="1:2" x14ac:dyDescent="0.2">
      <c r="B613" s="22"/>
    </row>
    <row r="614" spans="1:2" x14ac:dyDescent="0.2">
      <c r="A614" s="23" t="s">
        <v>39</v>
      </c>
      <c r="B614" s="24"/>
    </row>
    <row r="615" spans="1:2" x14ac:dyDescent="0.2">
      <c r="A615" s="17" t="s">
        <v>208</v>
      </c>
      <c r="B615" s="20" t="s">
        <v>209</v>
      </c>
    </row>
    <row r="616" spans="1:2" x14ac:dyDescent="0.2">
      <c r="A616" s="18" t="s">
        <v>231</v>
      </c>
      <c r="B616" s="21">
        <v>0.22371434530739706</v>
      </c>
    </row>
    <row r="617" spans="1:2" x14ac:dyDescent="0.2">
      <c r="A617" s="18" t="s">
        <v>215</v>
      </c>
      <c r="B617" s="21">
        <v>0.10738435312013046</v>
      </c>
    </row>
    <row r="618" spans="1:2" x14ac:dyDescent="0.2">
      <c r="A618" s="18" t="s">
        <v>213</v>
      </c>
      <c r="B618" s="21">
        <v>9.2049880608710777E-2</v>
      </c>
    </row>
    <row r="619" spans="1:2" x14ac:dyDescent="0.2">
      <c r="A619" s="18" t="s">
        <v>214</v>
      </c>
      <c r="B619" s="21">
        <v>7.2145201364406802E-2</v>
      </c>
    </row>
    <row r="620" spans="1:2" x14ac:dyDescent="0.2">
      <c r="A620" s="18" t="s">
        <v>210</v>
      </c>
      <c r="B620" s="21">
        <v>6.8395697186347582E-2</v>
      </c>
    </row>
    <row r="621" spans="1:2" x14ac:dyDescent="0.2">
      <c r="A621" s="18" t="s">
        <v>251</v>
      </c>
      <c r="B621" s="21">
        <v>6.1549911542503818E-2</v>
      </c>
    </row>
    <row r="622" spans="1:2" x14ac:dyDescent="0.2">
      <c r="A622" s="18" t="s">
        <v>212</v>
      </c>
      <c r="B622" s="21">
        <v>5.6296730967252323E-2</v>
      </c>
    </row>
    <row r="623" spans="1:2" x14ac:dyDescent="0.2">
      <c r="A623" s="18" t="s">
        <v>221</v>
      </c>
      <c r="B623" s="21">
        <v>4.0827441628086845E-2</v>
      </c>
    </row>
    <row r="624" spans="1:2" x14ac:dyDescent="0.2">
      <c r="A624" s="18" t="s">
        <v>211</v>
      </c>
      <c r="B624" s="21">
        <v>3.8151577412263771E-2</v>
      </c>
    </row>
    <row r="625" spans="1:2" x14ac:dyDescent="0.2">
      <c r="A625" s="18" t="s">
        <v>220</v>
      </c>
      <c r="B625" s="21">
        <v>3.5922908894386776E-2</v>
      </c>
    </row>
    <row r="626" spans="1:2" x14ac:dyDescent="0.2">
      <c r="A626" s="18" t="s">
        <v>218</v>
      </c>
      <c r="B626" s="21">
        <v>3.436360832854006E-2</v>
      </c>
    </row>
    <row r="627" spans="1:2" x14ac:dyDescent="0.2">
      <c r="A627" s="18" t="s">
        <v>229</v>
      </c>
      <c r="B627" s="21">
        <v>2.9215580660827477E-2</v>
      </c>
    </row>
    <row r="628" spans="1:2" x14ac:dyDescent="0.2">
      <c r="A628" s="18" t="s">
        <v>222</v>
      </c>
      <c r="B628" s="21">
        <v>8.847150282864891E-3</v>
      </c>
    </row>
    <row r="629" spans="1:2" x14ac:dyDescent="0.2">
      <c r="A629" s="18" t="s">
        <v>219</v>
      </c>
      <c r="B629" s="21">
        <v>7.9307192591518538E-3</v>
      </c>
    </row>
    <row r="630" spans="1:2" x14ac:dyDescent="0.2">
      <c r="A630" s="18" t="s">
        <v>228</v>
      </c>
      <c r="B630" s="21">
        <v>7.4568431975969912E-3</v>
      </c>
    </row>
    <row r="631" spans="1:2" x14ac:dyDescent="0.2">
      <c r="A631" s="18" t="s">
        <v>234</v>
      </c>
      <c r="B631" s="21">
        <v>6.5884146508687234E-3</v>
      </c>
    </row>
    <row r="632" spans="1:2" x14ac:dyDescent="0.2">
      <c r="A632" s="18" t="s">
        <v>216</v>
      </c>
      <c r="B632" s="21">
        <v>1.5152604625888616E-3</v>
      </c>
    </row>
    <row r="633" spans="1:2" x14ac:dyDescent="0.2">
      <c r="A633" s="18" t="s">
        <v>217</v>
      </c>
      <c r="B633" s="21">
        <v>-1.0110548616736482E-5</v>
      </c>
    </row>
    <row r="634" spans="1:2" x14ac:dyDescent="0.2">
      <c r="A634" s="18" t="s">
        <v>226</v>
      </c>
      <c r="B634" s="21">
        <v>-2.1740128056758901E-5</v>
      </c>
    </row>
    <row r="635" spans="1:2" x14ac:dyDescent="0.2">
      <c r="A635" s="18" t="s">
        <v>230</v>
      </c>
      <c r="B635" s="21">
        <v>-4.7237809110982527E-5</v>
      </c>
    </row>
    <row r="636" spans="1:2" x14ac:dyDescent="0.2">
      <c r="A636" s="18" t="s">
        <v>252</v>
      </c>
      <c r="B636" s="21">
        <v>2.2556618896057451E-2</v>
      </c>
    </row>
    <row r="637" spans="1:2" x14ac:dyDescent="0.2">
      <c r="A637" s="18" t="s">
        <v>224</v>
      </c>
      <c r="B637" s="21">
        <f>B638-SUM(B616:B636)</f>
        <v>8.5166844715802048E-2</v>
      </c>
    </row>
    <row r="638" spans="1:2" s="19" customFormat="1" x14ac:dyDescent="0.2">
      <c r="A638" s="17" t="s">
        <v>225</v>
      </c>
      <c r="B638" s="20">
        <v>1</v>
      </c>
    </row>
    <row r="639" spans="1:2" x14ac:dyDescent="0.2">
      <c r="B639" s="22"/>
    </row>
    <row r="640" spans="1:2" x14ac:dyDescent="0.2">
      <c r="A640" s="23" t="s">
        <v>40</v>
      </c>
      <c r="B640" s="24"/>
    </row>
    <row r="641" spans="1:2" x14ac:dyDescent="0.2">
      <c r="A641" s="17" t="s">
        <v>208</v>
      </c>
      <c r="B641" s="20" t="s">
        <v>209</v>
      </c>
    </row>
    <row r="642" spans="1:2" x14ac:dyDescent="0.2">
      <c r="A642" s="18" t="s">
        <v>232</v>
      </c>
      <c r="B642" s="21">
        <v>0.7286933918230587</v>
      </c>
    </row>
    <row r="643" spans="1:2" x14ac:dyDescent="0.2">
      <c r="A643" s="18" t="s">
        <v>210</v>
      </c>
      <c r="B643" s="21">
        <v>0.20009445145262172</v>
      </c>
    </row>
    <row r="644" spans="1:2" x14ac:dyDescent="0.2">
      <c r="A644" s="18" t="s">
        <v>233</v>
      </c>
      <c r="B644" s="21">
        <v>5.7087193075156833E-2</v>
      </c>
    </row>
    <row r="645" spans="1:2" x14ac:dyDescent="0.2">
      <c r="A645" s="18" t="s">
        <v>219</v>
      </c>
      <c r="B645" s="21">
        <v>9.8172547355964632E-3</v>
      </c>
    </row>
    <row r="646" spans="1:2" x14ac:dyDescent="0.2">
      <c r="A646" s="18" t="s">
        <v>224</v>
      </c>
      <c r="B646" s="21">
        <f>B647-SUM(B642:B645)</f>
        <v>4.3077089135662439E-3</v>
      </c>
    </row>
    <row r="647" spans="1:2" s="19" customFormat="1" x14ac:dyDescent="0.2">
      <c r="A647" s="17" t="s">
        <v>225</v>
      </c>
      <c r="B647" s="20">
        <v>1</v>
      </c>
    </row>
    <row r="648" spans="1:2" x14ac:dyDescent="0.2">
      <c r="B648" s="22"/>
    </row>
    <row r="649" spans="1:2" x14ac:dyDescent="0.2">
      <c r="A649" s="23" t="s">
        <v>41</v>
      </c>
      <c r="B649" s="24"/>
    </row>
    <row r="650" spans="1:2" x14ac:dyDescent="0.2">
      <c r="A650" s="17" t="s">
        <v>208</v>
      </c>
      <c r="B650" s="20" t="s">
        <v>209</v>
      </c>
    </row>
    <row r="651" spans="1:2" x14ac:dyDescent="0.2">
      <c r="A651" s="18" t="s">
        <v>232</v>
      </c>
      <c r="B651" s="21">
        <v>0.99433705049598187</v>
      </c>
    </row>
    <row r="652" spans="1:2" x14ac:dyDescent="0.2">
      <c r="A652" s="18" t="s">
        <v>219</v>
      </c>
      <c r="B652" s="21">
        <v>4.7850688434913453E-3</v>
      </c>
    </row>
    <row r="653" spans="1:2" x14ac:dyDescent="0.2">
      <c r="A653" s="18" t="s">
        <v>224</v>
      </c>
      <c r="B653" s="21">
        <f>B654-SUM(B651:B652)</f>
        <v>8.7788066052674196E-4</v>
      </c>
    </row>
    <row r="654" spans="1:2" s="19" customFormat="1" x14ac:dyDescent="0.2">
      <c r="A654" s="17" t="s">
        <v>225</v>
      </c>
      <c r="B654" s="20">
        <v>1</v>
      </c>
    </row>
    <row r="655" spans="1:2" x14ac:dyDescent="0.2">
      <c r="B655" s="22"/>
    </row>
    <row r="656" spans="1:2" x14ac:dyDescent="0.2">
      <c r="A656" s="23" t="s">
        <v>42</v>
      </c>
      <c r="B656" s="24"/>
    </row>
    <row r="657" spans="1:2" x14ac:dyDescent="0.2">
      <c r="A657" s="17" t="s">
        <v>208</v>
      </c>
      <c r="B657" s="20" t="s">
        <v>209</v>
      </c>
    </row>
    <row r="658" spans="1:2" x14ac:dyDescent="0.2">
      <c r="A658" s="18" t="s">
        <v>210</v>
      </c>
      <c r="B658" s="21">
        <v>0.19754243207573943</v>
      </c>
    </row>
    <row r="659" spans="1:2" x14ac:dyDescent="0.2">
      <c r="A659" s="18" t="s">
        <v>212</v>
      </c>
      <c r="B659" s="21">
        <v>0.1187779792854519</v>
      </c>
    </row>
    <row r="660" spans="1:2" x14ac:dyDescent="0.2">
      <c r="A660" s="18" t="s">
        <v>213</v>
      </c>
      <c r="B660" s="21">
        <v>0.11790015061284526</v>
      </c>
    </row>
    <row r="661" spans="1:2" x14ac:dyDescent="0.2">
      <c r="A661" s="18" t="s">
        <v>215</v>
      </c>
      <c r="B661" s="21">
        <v>0.10446756400662983</v>
      </c>
    </row>
    <row r="662" spans="1:2" x14ac:dyDescent="0.2">
      <c r="A662" s="18" t="s">
        <v>214</v>
      </c>
      <c r="B662" s="21">
        <v>9.6604364410007373E-2</v>
      </c>
    </row>
    <row r="663" spans="1:2" x14ac:dyDescent="0.2">
      <c r="A663" s="18" t="s">
        <v>229</v>
      </c>
      <c r="B663" s="21">
        <v>8.1690713345370924E-2</v>
      </c>
    </row>
    <row r="664" spans="1:2" x14ac:dyDescent="0.2">
      <c r="A664" s="18" t="s">
        <v>220</v>
      </c>
      <c r="B664" s="21">
        <v>7.7544298671644904E-2</v>
      </c>
    </row>
    <row r="665" spans="1:2" x14ac:dyDescent="0.2">
      <c r="A665" s="18" t="s">
        <v>226</v>
      </c>
      <c r="B665" s="21">
        <v>4.2963905331818195E-2</v>
      </c>
    </row>
    <row r="666" spans="1:2" x14ac:dyDescent="0.2">
      <c r="A666" s="18" t="s">
        <v>218</v>
      </c>
      <c r="B666" s="21">
        <v>4.0094898377161264E-2</v>
      </c>
    </row>
    <row r="667" spans="1:2" x14ac:dyDescent="0.2">
      <c r="A667" s="18" t="s">
        <v>216</v>
      </c>
      <c r="B667" s="21">
        <v>3.8919526375830814E-2</v>
      </c>
    </row>
    <row r="668" spans="1:2" x14ac:dyDescent="0.2">
      <c r="A668" s="18" t="s">
        <v>221</v>
      </c>
      <c r="B668" s="21">
        <v>2.143182108270298E-2</v>
      </c>
    </row>
    <row r="669" spans="1:2" x14ac:dyDescent="0.2">
      <c r="A669" s="18" t="s">
        <v>228</v>
      </c>
      <c r="B669" s="21">
        <v>2.1055355888702366E-2</v>
      </c>
    </row>
    <row r="670" spans="1:2" x14ac:dyDescent="0.2">
      <c r="A670" s="18" t="s">
        <v>227</v>
      </c>
      <c r="B670" s="21">
        <v>1.9591897898510513E-2</v>
      </c>
    </row>
    <row r="671" spans="1:2" x14ac:dyDescent="0.2">
      <c r="A671" s="18" t="s">
        <v>251</v>
      </c>
      <c r="B671" s="21">
        <v>1.8447044579063317E-2</v>
      </c>
    </row>
    <row r="672" spans="1:2" x14ac:dyDescent="0.2">
      <c r="A672" s="18" t="s">
        <v>219</v>
      </c>
      <c r="B672" s="21">
        <v>2.2933402585564385E-3</v>
      </c>
    </row>
    <row r="673" spans="1:2" x14ac:dyDescent="0.2">
      <c r="A673" s="18" t="s">
        <v>224</v>
      </c>
      <c r="B673" s="21">
        <f>B674-SUM(B658:B672)</f>
        <v>6.7470779996448016E-4</v>
      </c>
    </row>
    <row r="674" spans="1:2" s="19" customFormat="1" x14ac:dyDescent="0.2">
      <c r="A674" s="17" t="s">
        <v>225</v>
      </c>
      <c r="B674" s="20">
        <v>1</v>
      </c>
    </row>
    <row r="675" spans="1:2" x14ac:dyDescent="0.2">
      <c r="B675" s="22"/>
    </row>
    <row r="676" spans="1:2" x14ac:dyDescent="0.2">
      <c r="A676" s="23" t="s">
        <v>43</v>
      </c>
      <c r="B676" s="24"/>
    </row>
    <row r="677" spans="1:2" x14ac:dyDescent="0.2">
      <c r="A677" s="17" t="s">
        <v>208</v>
      </c>
      <c r="B677" s="20" t="s">
        <v>209</v>
      </c>
    </row>
    <row r="678" spans="1:2" x14ac:dyDescent="0.2">
      <c r="A678" s="18" t="s">
        <v>210</v>
      </c>
      <c r="B678" s="21">
        <v>0.37330784103487202</v>
      </c>
    </row>
    <row r="679" spans="1:2" x14ac:dyDescent="0.2">
      <c r="A679" s="18" t="s">
        <v>213</v>
      </c>
      <c r="B679" s="21">
        <v>0.12779043504629617</v>
      </c>
    </row>
    <row r="680" spans="1:2" x14ac:dyDescent="0.2">
      <c r="A680" s="18" t="s">
        <v>220</v>
      </c>
      <c r="B680" s="21">
        <v>0.11561734281646301</v>
      </c>
    </row>
    <row r="681" spans="1:2" x14ac:dyDescent="0.2">
      <c r="A681" s="18" t="s">
        <v>214</v>
      </c>
      <c r="B681" s="21">
        <v>9.3807684287071105E-2</v>
      </c>
    </row>
    <row r="682" spans="1:2" x14ac:dyDescent="0.2">
      <c r="A682" s="18" t="s">
        <v>212</v>
      </c>
      <c r="B682" s="21">
        <v>5.8901674341618068E-2</v>
      </c>
    </row>
    <row r="683" spans="1:2" x14ac:dyDescent="0.2">
      <c r="A683" s="18" t="s">
        <v>215</v>
      </c>
      <c r="B683" s="21">
        <v>4.0003154415369557E-2</v>
      </c>
    </row>
    <row r="684" spans="1:2" x14ac:dyDescent="0.2">
      <c r="A684" s="18" t="s">
        <v>221</v>
      </c>
      <c r="B684" s="21">
        <v>3.6738249441510544E-2</v>
      </c>
    </row>
    <row r="685" spans="1:2" x14ac:dyDescent="0.2">
      <c r="A685" s="18" t="s">
        <v>229</v>
      </c>
      <c r="B685" s="21">
        <v>3.6123029253532592E-2</v>
      </c>
    </row>
    <row r="686" spans="1:2" x14ac:dyDescent="0.2">
      <c r="A686" s="18" t="s">
        <v>216</v>
      </c>
      <c r="B686" s="21">
        <v>3.1477150906599E-2</v>
      </c>
    </row>
    <row r="687" spans="1:2" x14ac:dyDescent="0.2">
      <c r="A687" s="18" t="s">
        <v>227</v>
      </c>
      <c r="B687" s="21">
        <v>2.5335749176546057E-2</v>
      </c>
    </row>
    <row r="688" spans="1:2" x14ac:dyDescent="0.2">
      <c r="A688" s="18" t="s">
        <v>226</v>
      </c>
      <c r="B688" s="21">
        <v>2.2072666993260416E-2</v>
      </c>
    </row>
    <row r="689" spans="1:2" x14ac:dyDescent="0.2">
      <c r="A689" s="18" t="s">
        <v>218</v>
      </c>
      <c r="B689" s="21">
        <v>1.8633971946154442E-2</v>
      </c>
    </row>
    <row r="690" spans="1:2" x14ac:dyDescent="0.2">
      <c r="A690" s="18" t="s">
        <v>228</v>
      </c>
      <c r="B690" s="21">
        <v>7.427651775699407E-3</v>
      </c>
    </row>
    <row r="691" spans="1:2" x14ac:dyDescent="0.2">
      <c r="A691" s="18" t="s">
        <v>219</v>
      </c>
      <c r="B691" s="21">
        <v>4.0238606673578996E-3</v>
      </c>
    </row>
    <row r="692" spans="1:2" x14ac:dyDescent="0.2">
      <c r="A692" s="18" t="s">
        <v>251</v>
      </c>
      <c r="B692" s="21">
        <v>3.5602340321206865E-3</v>
      </c>
    </row>
    <row r="693" spans="1:2" x14ac:dyDescent="0.2">
      <c r="A693" s="18" t="s">
        <v>224</v>
      </c>
      <c r="B693" s="21">
        <f>B694-SUM(B678:B692)</f>
        <v>5.1793038655292278E-3</v>
      </c>
    </row>
    <row r="694" spans="1:2" s="19" customFormat="1" x14ac:dyDescent="0.2">
      <c r="A694" s="17" t="s">
        <v>225</v>
      </c>
      <c r="B694" s="20">
        <v>1</v>
      </c>
    </row>
    <row r="695" spans="1:2" x14ac:dyDescent="0.2">
      <c r="B695" s="22"/>
    </row>
    <row r="696" spans="1:2" x14ac:dyDescent="0.2">
      <c r="A696" s="23" t="s">
        <v>44</v>
      </c>
      <c r="B696" s="24"/>
    </row>
    <row r="697" spans="1:2" x14ac:dyDescent="0.2">
      <c r="A697" s="17" t="s">
        <v>208</v>
      </c>
      <c r="B697" s="20" t="s">
        <v>209</v>
      </c>
    </row>
    <row r="698" spans="1:2" x14ac:dyDescent="0.2">
      <c r="A698" s="18" t="s">
        <v>211</v>
      </c>
      <c r="B698" s="21">
        <v>0.18973452684180969</v>
      </c>
    </row>
    <row r="699" spans="1:2" x14ac:dyDescent="0.2">
      <c r="A699" s="18" t="s">
        <v>213</v>
      </c>
      <c r="B699" s="21">
        <v>0.15339083226906453</v>
      </c>
    </row>
    <row r="700" spans="1:2" x14ac:dyDescent="0.2">
      <c r="A700" s="18" t="s">
        <v>251</v>
      </c>
      <c r="B700" s="21">
        <v>0.13584099827120324</v>
      </c>
    </row>
    <row r="701" spans="1:2" x14ac:dyDescent="0.2">
      <c r="A701" s="18" t="s">
        <v>215</v>
      </c>
      <c r="B701" s="21">
        <v>0.10502225017711843</v>
      </c>
    </row>
    <row r="702" spans="1:2" x14ac:dyDescent="0.2">
      <c r="A702" s="18" t="s">
        <v>216</v>
      </c>
      <c r="B702" s="21">
        <v>9.1631290222588688E-2</v>
      </c>
    </row>
    <row r="703" spans="1:2" x14ac:dyDescent="0.2">
      <c r="A703" s="18" t="s">
        <v>210</v>
      </c>
      <c r="B703" s="21">
        <v>8.7381580162442907E-2</v>
      </c>
    </row>
    <row r="704" spans="1:2" x14ac:dyDescent="0.2">
      <c r="A704" s="18" t="s">
        <v>212</v>
      </c>
      <c r="B704" s="21">
        <v>7.5534002860209393E-2</v>
      </c>
    </row>
    <row r="705" spans="1:2" x14ac:dyDescent="0.2">
      <c r="A705" s="18" t="s">
        <v>220</v>
      </c>
      <c r="B705" s="21">
        <v>5.972215334365602E-2</v>
      </c>
    </row>
    <row r="706" spans="1:2" x14ac:dyDescent="0.2">
      <c r="A706" s="18" t="s">
        <v>214</v>
      </c>
      <c r="B706" s="21">
        <v>2.2338178867417152E-2</v>
      </c>
    </row>
    <row r="707" spans="1:2" x14ac:dyDescent="0.2">
      <c r="A707" s="18" t="s">
        <v>229</v>
      </c>
      <c r="B707" s="21">
        <v>1.9592068646916781E-2</v>
      </c>
    </row>
    <row r="708" spans="1:2" x14ac:dyDescent="0.2">
      <c r="A708" s="18" t="s">
        <v>223</v>
      </c>
      <c r="B708" s="21">
        <v>1.4009184257191916E-2</v>
      </c>
    </row>
    <row r="709" spans="1:2" x14ac:dyDescent="0.2">
      <c r="A709" s="18" t="s">
        <v>222</v>
      </c>
      <c r="B709" s="21">
        <v>1.3143501283937906E-2</v>
      </c>
    </row>
    <row r="710" spans="1:2" x14ac:dyDescent="0.2">
      <c r="A710" s="18" t="s">
        <v>234</v>
      </c>
      <c r="B710" s="21">
        <v>1.2382279849701965E-2</v>
      </c>
    </row>
    <row r="711" spans="1:2" x14ac:dyDescent="0.2">
      <c r="A711" s="18" t="s">
        <v>219</v>
      </c>
      <c r="B711" s="21">
        <v>7.8529081929189432E-4</v>
      </c>
    </row>
    <row r="712" spans="1:2" x14ac:dyDescent="0.2">
      <c r="A712" s="18" t="s">
        <v>224</v>
      </c>
      <c r="B712" s="21">
        <f>B713-SUM(B698:B711)</f>
        <v>1.9491862127449466E-2</v>
      </c>
    </row>
    <row r="713" spans="1:2" s="19" customFormat="1" x14ac:dyDescent="0.2">
      <c r="A713" s="17" t="s">
        <v>225</v>
      </c>
      <c r="B713" s="20">
        <v>1</v>
      </c>
    </row>
    <row r="714" spans="1:2" x14ac:dyDescent="0.2">
      <c r="B714" s="22"/>
    </row>
    <row r="715" spans="1:2" x14ac:dyDescent="0.2">
      <c r="A715" s="23" t="s">
        <v>45</v>
      </c>
      <c r="B715" s="24"/>
    </row>
    <row r="716" spans="1:2" x14ac:dyDescent="0.2">
      <c r="A716" s="17" t="s">
        <v>208</v>
      </c>
      <c r="B716" s="20" t="s">
        <v>209</v>
      </c>
    </row>
    <row r="717" spans="1:2" x14ac:dyDescent="0.2">
      <c r="A717" s="18" t="s">
        <v>231</v>
      </c>
      <c r="B717" s="21">
        <v>0.9663278783997219</v>
      </c>
    </row>
    <row r="718" spans="1:2" x14ac:dyDescent="0.2">
      <c r="A718" s="18" t="s">
        <v>219</v>
      </c>
      <c r="B718" s="21">
        <v>4.635623620656968E-2</v>
      </c>
    </row>
    <row r="719" spans="1:2" x14ac:dyDescent="0.2">
      <c r="A719" s="18" t="s">
        <v>224</v>
      </c>
      <c r="B719" s="21">
        <f>B720-SUM(B717:B718)</f>
        <v>-1.2684114606291486E-2</v>
      </c>
    </row>
    <row r="720" spans="1:2" s="19" customFormat="1" x14ac:dyDescent="0.2">
      <c r="A720" s="17" t="s">
        <v>225</v>
      </c>
      <c r="B720" s="20">
        <v>1</v>
      </c>
    </row>
    <row r="721" spans="1:2" x14ac:dyDescent="0.2">
      <c r="B721" s="22"/>
    </row>
    <row r="722" spans="1:2" x14ac:dyDescent="0.2">
      <c r="A722" s="23" t="s">
        <v>46</v>
      </c>
      <c r="B722" s="24"/>
    </row>
    <row r="723" spans="1:2" x14ac:dyDescent="0.2">
      <c r="A723" s="17" t="s">
        <v>208</v>
      </c>
      <c r="B723" s="20" t="s">
        <v>209</v>
      </c>
    </row>
    <row r="724" spans="1:2" x14ac:dyDescent="0.2">
      <c r="A724" s="18" t="s">
        <v>232</v>
      </c>
      <c r="B724" s="21">
        <v>0.9879326467294447</v>
      </c>
    </row>
    <row r="725" spans="1:2" x14ac:dyDescent="0.2">
      <c r="A725" s="18" t="s">
        <v>219</v>
      </c>
      <c r="B725" s="21">
        <v>1.1773722776496631E-2</v>
      </c>
    </row>
    <row r="726" spans="1:2" x14ac:dyDescent="0.2">
      <c r="A726" s="18" t="s">
        <v>224</v>
      </c>
      <c r="B726" s="21">
        <f>B727-SUM(B724:B725)</f>
        <v>2.9363049405861652E-4</v>
      </c>
    </row>
    <row r="727" spans="1:2" s="19" customFormat="1" x14ac:dyDescent="0.2">
      <c r="A727" s="17" t="s">
        <v>225</v>
      </c>
      <c r="B727" s="20">
        <v>1</v>
      </c>
    </row>
    <row r="728" spans="1:2" x14ac:dyDescent="0.2">
      <c r="B728" s="22"/>
    </row>
    <row r="729" spans="1:2" x14ac:dyDescent="0.2">
      <c r="A729" s="23" t="s">
        <v>47</v>
      </c>
      <c r="B729" s="24"/>
    </row>
    <row r="730" spans="1:2" x14ac:dyDescent="0.2">
      <c r="A730" s="17" t="s">
        <v>208</v>
      </c>
      <c r="B730" s="20" t="s">
        <v>209</v>
      </c>
    </row>
    <row r="731" spans="1:2" x14ac:dyDescent="0.2">
      <c r="A731" s="18" t="s">
        <v>211</v>
      </c>
      <c r="B731" s="21">
        <v>0.19351022930689998</v>
      </c>
    </row>
    <row r="732" spans="1:2" x14ac:dyDescent="0.2">
      <c r="A732" s="18" t="s">
        <v>213</v>
      </c>
      <c r="B732" s="21">
        <v>0.15654978486979648</v>
      </c>
    </row>
    <row r="733" spans="1:2" x14ac:dyDescent="0.2">
      <c r="A733" s="18" t="s">
        <v>251</v>
      </c>
      <c r="B733" s="21">
        <v>0.13869474065831036</v>
      </c>
    </row>
    <row r="734" spans="1:2" x14ac:dyDescent="0.2">
      <c r="A734" s="18" t="s">
        <v>215</v>
      </c>
      <c r="B734" s="21">
        <v>0.10697889479218747</v>
      </c>
    </row>
    <row r="735" spans="1:2" x14ac:dyDescent="0.2">
      <c r="A735" s="18" t="s">
        <v>216</v>
      </c>
      <c r="B735" s="21">
        <v>9.3513007922789396E-2</v>
      </c>
    </row>
    <row r="736" spans="1:2" x14ac:dyDescent="0.2">
      <c r="A736" s="18" t="s">
        <v>210</v>
      </c>
      <c r="B736" s="21">
        <v>8.9189799158033573E-2</v>
      </c>
    </row>
    <row r="737" spans="1:2" x14ac:dyDescent="0.2">
      <c r="A737" s="18" t="s">
        <v>212</v>
      </c>
      <c r="B737" s="21">
        <v>7.7111268129413296E-2</v>
      </c>
    </row>
    <row r="738" spans="1:2" x14ac:dyDescent="0.2">
      <c r="A738" s="18" t="s">
        <v>220</v>
      </c>
      <c r="B738" s="21">
        <v>6.0940508751065076E-2</v>
      </c>
    </row>
    <row r="739" spans="1:2" x14ac:dyDescent="0.2">
      <c r="A739" s="18" t="s">
        <v>214</v>
      </c>
      <c r="B739" s="21">
        <v>2.2792431073938142E-2</v>
      </c>
    </row>
    <row r="740" spans="1:2" x14ac:dyDescent="0.2">
      <c r="A740" s="18" t="s">
        <v>229</v>
      </c>
      <c r="B740" s="21">
        <v>1.9990189173596799E-2</v>
      </c>
    </row>
    <row r="741" spans="1:2" x14ac:dyDescent="0.2">
      <c r="A741" s="18" t="s">
        <v>223</v>
      </c>
      <c r="B741" s="21">
        <v>1.4297728990529337E-2</v>
      </c>
    </row>
    <row r="742" spans="1:2" x14ac:dyDescent="0.2">
      <c r="A742" s="18" t="s">
        <v>222</v>
      </c>
      <c r="B742" s="21">
        <v>1.3415215452808627E-2</v>
      </c>
    </row>
    <row r="743" spans="1:2" x14ac:dyDescent="0.2">
      <c r="A743" s="18" t="s">
        <v>234</v>
      </c>
      <c r="B743" s="21">
        <v>1.264954732178758E-2</v>
      </c>
    </row>
    <row r="744" spans="1:2" x14ac:dyDescent="0.2">
      <c r="A744" s="18" t="s">
        <v>219</v>
      </c>
      <c r="B744" s="21">
        <v>2.0868903920521135E-3</v>
      </c>
    </row>
    <row r="745" spans="1:2" x14ac:dyDescent="0.2">
      <c r="A745" s="18" t="s">
        <v>224</v>
      </c>
      <c r="B745" s="21">
        <f>B746-SUM(B731:B744)</f>
        <v>-1.7202359932082523E-3</v>
      </c>
    </row>
    <row r="746" spans="1:2" s="19" customFormat="1" x14ac:dyDescent="0.2">
      <c r="A746" s="17" t="s">
        <v>225</v>
      </c>
      <c r="B746" s="20">
        <v>1</v>
      </c>
    </row>
    <row r="747" spans="1:2" x14ac:dyDescent="0.2">
      <c r="B747" s="22"/>
    </row>
    <row r="748" spans="1:2" x14ac:dyDescent="0.2">
      <c r="A748" s="23" t="s">
        <v>48</v>
      </c>
      <c r="B748" s="24"/>
    </row>
    <row r="749" spans="1:2" x14ac:dyDescent="0.2">
      <c r="A749" s="17" t="s">
        <v>208</v>
      </c>
      <c r="B749" s="20" t="s">
        <v>209</v>
      </c>
    </row>
    <row r="750" spans="1:2" x14ac:dyDescent="0.2">
      <c r="A750" s="18" t="s">
        <v>237</v>
      </c>
      <c r="B750" s="21">
        <v>0.97378367634347651</v>
      </c>
    </row>
    <row r="751" spans="1:2" x14ac:dyDescent="0.2">
      <c r="A751" s="18" t="s">
        <v>219</v>
      </c>
      <c r="B751" s="21">
        <v>3.1768748758572423E-3</v>
      </c>
    </row>
    <row r="752" spans="1:2" x14ac:dyDescent="0.2">
      <c r="A752" s="18" t="s">
        <v>224</v>
      </c>
      <c r="B752" s="21">
        <f>B753-SUM(B750:B751)</f>
        <v>2.3039448780666216E-2</v>
      </c>
    </row>
    <row r="753" spans="1:2" s="19" customFormat="1" x14ac:dyDescent="0.2">
      <c r="A753" s="17" t="s">
        <v>225</v>
      </c>
      <c r="B753" s="20">
        <v>1</v>
      </c>
    </row>
    <row r="754" spans="1:2" x14ac:dyDescent="0.2">
      <c r="B754" s="22"/>
    </row>
    <row r="755" spans="1:2" x14ac:dyDescent="0.2">
      <c r="A755" s="23" t="s">
        <v>49</v>
      </c>
      <c r="B755" s="24"/>
    </row>
    <row r="756" spans="1:2" x14ac:dyDescent="0.2">
      <c r="A756" s="17" t="s">
        <v>208</v>
      </c>
      <c r="B756" s="20" t="s">
        <v>209</v>
      </c>
    </row>
    <row r="757" spans="1:2" x14ac:dyDescent="0.2">
      <c r="A757" s="18" t="s">
        <v>232</v>
      </c>
      <c r="B757" s="21">
        <v>0.99353463278020349</v>
      </c>
    </row>
    <row r="758" spans="1:2" x14ac:dyDescent="0.2">
      <c r="A758" s="18" t="s">
        <v>233</v>
      </c>
      <c r="B758" s="21">
        <v>6.2328231317354934E-3</v>
      </c>
    </row>
    <row r="759" spans="1:2" x14ac:dyDescent="0.2">
      <c r="A759" s="18" t="s">
        <v>219</v>
      </c>
      <c r="B759" s="21">
        <v>3.1927042950830178E-4</v>
      </c>
    </row>
    <row r="760" spans="1:2" x14ac:dyDescent="0.2">
      <c r="A760" s="18" t="s">
        <v>224</v>
      </c>
      <c r="B760" s="21">
        <f>B761-SUM(B757:B759)</f>
        <v>-8.6726341447240785E-5</v>
      </c>
    </row>
    <row r="761" spans="1:2" s="19" customFormat="1" x14ac:dyDescent="0.2">
      <c r="A761" s="17" t="s">
        <v>225</v>
      </c>
      <c r="B761" s="20">
        <v>1</v>
      </c>
    </row>
    <row r="762" spans="1:2" x14ac:dyDescent="0.2">
      <c r="B762" s="22"/>
    </row>
    <row r="763" spans="1:2" x14ac:dyDescent="0.2">
      <c r="A763" s="23" t="s">
        <v>50</v>
      </c>
      <c r="B763" s="24"/>
    </row>
    <row r="764" spans="1:2" x14ac:dyDescent="0.2">
      <c r="A764" s="17" t="s">
        <v>208</v>
      </c>
      <c r="B764" s="20" t="s">
        <v>209</v>
      </c>
    </row>
    <row r="765" spans="1:2" x14ac:dyDescent="0.2">
      <c r="A765" s="18" t="s">
        <v>232</v>
      </c>
      <c r="B765" s="21">
        <v>0.99674127343595476</v>
      </c>
    </row>
    <row r="766" spans="1:2" x14ac:dyDescent="0.2">
      <c r="A766" s="18" t="s">
        <v>219</v>
      </c>
      <c r="B766" s="21">
        <v>1.7495318399568895E-3</v>
      </c>
    </row>
    <row r="767" spans="1:2" x14ac:dyDescent="0.2">
      <c r="A767" s="18" t="s">
        <v>224</v>
      </c>
      <c r="B767" s="21">
        <f>B768-SUM(B765:B766)</f>
        <v>1.5091947240883918E-3</v>
      </c>
    </row>
    <row r="768" spans="1:2" s="19" customFormat="1" x14ac:dyDescent="0.2">
      <c r="A768" s="17" t="s">
        <v>225</v>
      </c>
      <c r="B768" s="20">
        <v>1</v>
      </c>
    </row>
    <row r="769" spans="1:2" x14ac:dyDescent="0.2">
      <c r="B769" s="22"/>
    </row>
    <row r="770" spans="1:2" x14ac:dyDescent="0.2">
      <c r="A770" s="23" t="s">
        <v>51</v>
      </c>
      <c r="B770" s="24"/>
    </row>
    <row r="771" spans="1:2" x14ac:dyDescent="0.2">
      <c r="A771" s="17" t="s">
        <v>208</v>
      </c>
      <c r="B771" s="20" t="s">
        <v>209</v>
      </c>
    </row>
    <row r="772" spans="1:2" x14ac:dyDescent="0.2">
      <c r="A772" s="18" t="s">
        <v>210</v>
      </c>
      <c r="B772" s="21">
        <v>0.99722538661417126</v>
      </c>
    </row>
    <row r="773" spans="1:2" x14ac:dyDescent="0.2">
      <c r="A773" s="18" t="s">
        <v>219</v>
      </c>
      <c r="B773" s="21">
        <v>4.404175964634494E-4</v>
      </c>
    </row>
    <row r="774" spans="1:2" x14ac:dyDescent="0.2">
      <c r="A774" s="18" t="s">
        <v>224</v>
      </c>
      <c r="B774" s="21">
        <f>B775-SUM(B772:B773)</f>
        <v>2.3341957893653342E-3</v>
      </c>
    </row>
    <row r="775" spans="1:2" s="19" customFormat="1" x14ac:dyDescent="0.2">
      <c r="A775" s="17" t="s">
        <v>225</v>
      </c>
      <c r="B775" s="20">
        <v>1</v>
      </c>
    </row>
    <row r="776" spans="1:2" x14ac:dyDescent="0.2">
      <c r="B776" s="22"/>
    </row>
    <row r="777" spans="1:2" x14ac:dyDescent="0.2">
      <c r="A777" s="23" t="s">
        <v>52</v>
      </c>
      <c r="B777" s="24"/>
    </row>
    <row r="778" spans="1:2" x14ac:dyDescent="0.2">
      <c r="A778" s="17" t="s">
        <v>208</v>
      </c>
      <c r="B778" s="20" t="s">
        <v>209</v>
      </c>
    </row>
    <row r="779" spans="1:2" x14ac:dyDescent="0.2">
      <c r="A779" s="18" t="s">
        <v>232</v>
      </c>
      <c r="B779" s="21">
        <v>0.9932132249044916</v>
      </c>
    </row>
    <row r="780" spans="1:2" x14ac:dyDescent="0.2">
      <c r="A780" s="18" t="s">
        <v>219</v>
      </c>
      <c r="B780" s="21">
        <v>6.1612009768965831E-3</v>
      </c>
    </row>
    <row r="781" spans="1:2" x14ac:dyDescent="0.2">
      <c r="A781" s="18" t="s">
        <v>224</v>
      </c>
      <c r="B781" s="21">
        <f>B782-SUM(B779:B780)</f>
        <v>6.2557411861186019E-4</v>
      </c>
    </row>
    <row r="782" spans="1:2" s="19" customFormat="1" x14ac:dyDescent="0.2">
      <c r="A782" s="17" t="s">
        <v>225</v>
      </c>
      <c r="B782" s="20">
        <v>1</v>
      </c>
    </row>
    <row r="783" spans="1:2" x14ac:dyDescent="0.2">
      <c r="B783" s="22"/>
    </row>
    <row r="784" spans="1:2" x14ac:dyDescent="0.2">
      <c r="A784" s="23" t="s">
        <v>205</v>
      </c>
      <c r="B784" s="24"/>
    </row>
    <row r="785" spans="1:2" x14ac:dyDescent="0.2">
      <c r="A785" s="17" t="s">
        <v>208</v>
      </c>
      <c r="B785" s="20" t="s">
        <v>209</v>
      </c>
    </row>
    <row r="786" spans="1:2" x14ac:dyDescent="0.2">
      <c r="A786" s="18" t="s">
        <v>232</v>
      </c>
      <c r="B786" s="21">
        <v>0.98236519203843398</v>
      </c>
    </row>
    <row r="787" spans="1:2" x14ac:dyDescent="0.2">
      <c r="A787" s="18" t="s">
        <v>219</v>
      </c>
      <c r="B787" s="21">
        <v>1.5869269281653081E-2</v>
      </c>
    </row>
    <row r="788" spans="1:2" x14ac:dyDescent="0.2">
      <c r="A788" s="18" t="s">
        <v>224</v>
      </c>
      <c r="B788" s="21">
        <f>B789-SUM(B786:B787)</f>
        <v>1.7655386799129147E-3</v>
      </c>
    </row>
    <row r="789" spans="1:2" s="19" customFormat="1" x14ac:dyDescent="0.2">
      <c r="A789" s="17" t="s">
        <v>225</v>
      </c>
      <c r="B789" s="20">
        <v>1</v>
      </c>
    </row>
    <row r="790" spans="1:2" x14ac:dyDescent="0.2">
      <c r="B790" s="22"/>
    </row>
    <row r="791" spans="1:2" x14ac:dyDescent="0.2">
      <c r="A791" s="23" t="s">
        <v>207</v>
      </c>
      <c r="B791" s="24"/>
    </row>
    <row r="792" spans="1:2" x14ac:dyDescent="0.2">
      <c r="A792" s="17" t="s">
        <v>208</v>
      </c>
      <c r="B792" s="20" t="s">
        <v>209</v>
      </c>
    </row>
    <row r="793" spans="1:2" x14ac:dyDescent="0.2">
      <c r="A793" s="18" t="s">
        <v>232</v>
      </c>
      <c r="B793" s="21">
        <v>0.99120263992983937</v>
      </c>
    </row>
    <row r="794" spans="1:2" x14ac:dyDescent="0.2">
      <c r="A794" s="18" t="s">
        <v>233</v>
      </c>
      <c r="B794" s="21">
        <v>7.3846630874132308E-3</v>
      </c>
    </row>
    <row r="795" spans="1:2" x14ac:dyDescent="0.2">
      <c r="A795" s="18" t="s">
        <v>219</v>
      </c>
      <c r="B795" s="21">
        <v>1.2954931486636218E-3</v>
      </c>
    </row>
    <row r="796" spans="1:2" x14ac:dyDescent="0.2">
      <c r="A796" s="18" t="s">
        <v>224</v>
      </c>
      <c r="B796" s="21">
        <f>B797-SUM(B793:B795)</f>
        <v>1.1720383408375667E-4</v>
      </c>
    </row>
    <row r="797" spans="1:2" s="19" customFormat="1" x14ac:dyDescent="0.2">
      <c r="A797" s="17" t="s">
        <v>225</v>
      </c>
      <c r="B797" s="20">
        <v>1</v>
      </c>
    </row>
    <row r="798" spans="1:2" x14ac:dyDescent="0.2">
      <c r="B798" s="22"/>
    </row>
  </sheetData>
  <mergeCells count="62">
    <mergeCell ref="A86:B86"/>
    <mergeCell ref="A1:B1"/>
    <mergeCell ref="A2:B2"/>
    <mergeCell ref="A22:B22"/>
    <mergeCell ref="A42:B42"/>
    <mergeCell ref="A66:B66"/>
    <mergeCell ref="A232:B232"/>
    <mergeCell ref="A102:B102"/>
    <mergeCell ref="A125:B125"/>
    <mergeCell ref="A132:B132"/>
    <mergeCell ref="A150:B150"/>
    <mergeCell ref="A171:B171"/>
    <mergeCell ref="A178:B178"/>
    <mergeCell ref="A186:B186"/>
    <mergeCell ref="A193:B193"/>
    <mergeCell ref="A200:B200"/>
    <mergeCell ref="A207:B207"/>
    <mergeCell ref="A214:B214"/>
    <mergeCell ref="A375:B375"/>
    <mergeCell ref="A250:B250"/>
    <mergeCell ref="A261:B261"/>
    <mergeCell ref="A273:B273"/>
    <mergeCell ref="A286:B286"/>
    <mergeCell ref="A294:B294"/>
    <mergeCell ref="A303:B303"/>
    <mergeCell ref="A319:B319"/>
    <mergeCell ref="A336:B336"/>
    <mergeCell ref="A343:B343"/>
    <mergeCell ref="A350:B350"/>
    <mergeCell ref="A357:B357"/>
    <mergeCell ref="A536:B536"/>
    <mergeCell ref="A381:B381"/>
    <mergeCell ref="A383:B383"/>
    <mergeCell ref="A393:B393"/>
    <mergeCell ref="A420:B420"/>
    <mergeCell ref="A427:B427"/>
    <mergeCell ref="A434:B434"/>
    <mergeCell ref="A444:B444"/>
    <mergeCell ref="A470:B470"/>
    <mergeCell ref="A490:B490"/>
    <mergeCell ref="A517:B517"/>
    <mergeCell ref="A523:B523"/>
    <mergeCell ref="A722:B722"/>
    <mergeCell ref="A546:B546"/>
    <mergeCell ref="A553:B553"/>
    <mergeCell ref="A573:B573"/>
    <mergeCell ref="A595:B595"/>
    <mergeCell ref="A614:B614"/>
    <mergeCell ref="A640:B640"/>
    <mergeCell ref="A649:B649"/>
    <mergeCell ref="A656:B656"/>
    <mergeCell ref="A676:B676"/>
    <mergeCell ref="A696:B696"/>
    <mergeCell ref="A715:B715"/>
    <mergeCell ref="A784:B784"/>
    <mergeCell ref="A791:B791"/>
    <mergeCell ref="A729:B729"/>
    <mergeCell ref="A748:B748"/>
    <mergeCell ref="A755:B755"/>
    <mergeCell ref="A763:B763"/>
    <mergeCell ref="A770:B770"/>
    <mergeCell ref="A777:B77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wise Break 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Gandhi, Anjal [ICG-OPS]</dc:creator>
  <cp:lastModifiedBy>Gaikwad, Leena (India)</cp:lastModifiedBy>
  <dcterms:created xsi:type="dcterms:W3CDTF">2023-02-06T11:37:57Z</dcterms:created>
  <dcterms:modified xsi:type="dcterms:W3CDTF">2023-08-14T09:38:02Z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2023-02-06T15:28:31Z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29da5d93-eec5-4695-a407-c43d324afd15</vt:lpwstr>
  </property>
  <property fmtid="{D5CDD505-2E9C-101B-9397-08002B2CF9AE}" pid="8" name="MSIP_Label_dd181445-6ec4-4473-9810-00785f082df0_ContentBits">
    <vt:lpwstr>0</vt:lpwstr>
  </property>
</Properties>
</file>