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ccounts\REPORTS\SEBI-Top 10 Holding and Sector Report\2021-22\April 2021\"/>
    </mc:Choice>
  </mc:AlternateContent>
  <bookViews>
    <workbookView xWindow="0" yWindow="0" windowWidth="15350" windowHeight="6390"/>
  </bookViews>
  <sheets>
    <sheet name="Top 10 Issuer" sheetId="2" r:id="rId1"/>
    <sheet name="Sector Exposure"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97" i="1" l="1"/>
  <c r="B790" i="1"/>
  <c r="B768" i="1"/>
  <c r="B750" i="1"/>
  <c r="B739" i="1"/>
  <c r="B717" i="1"/>
  <c r="B698" i="1"/>
  <c r="B687" i="1"/>
  <c r="B681" i="1"/>
  <c r="B672" i="1"/>
  <c r="B662" i="1"/>
  <c r="B650" i="1"/>
  <c r="B637" i="1"/>
  <c r="B624" i="1"/>
  <c r="B611" i="1"/>
  <c r="B598" i="1"/>
  <c r="B588" i="1"/>
  <c r="B579" i="1"/>
  <c r="B568" i="1"/>
  <c r="B559" i="1"/>
  <c r="B551" i="1"/>
  <c r="B544" i="1"/>
  <c r="B535" i="1"/>
  <c r="B528" i="1"/>
  <c r="B519" i="1"/>
  <c r="B512" i="1"/>
  <c r="B504" i="1"/>
  <c r="B481" i="1"/>
  <c r="B473" i="1"/>
  <c r="B446" i="1"/>
  <c r="B427" i="1"/>
  <c r="B402" i="1"/>
  <c r="B391" i="1"/>
  <c r="B384" i="1"/>
  <c r="B377" i="1"/>
  <c r="B351" i="1"/>
  <c r="B338" i="1"/>
  <c r="B331" i="1"/>
  <c r="B314" i="1"/>
  <c r="B307" i="1"/>
  <c r="B300" i="1"/>
  <c r="B293" i="1"/>
  <c r="B276" i="1"/>
  <c r="B265" i="1"/>
  <c r="B253" i="1"/>
  <c r="B245" i="1"/>
  <c r="B231" i="1"/>
  <c r="B221" i="1"/>
  <c r="B211" i="1"/>
  <c r="B192" i="1"/>
  <c r="B182" i="1"/>
  <c r="B174" i="1"/>
  <c r="B151" i="1"/>
  <c r="B129" i="1"/>
  <c r="B122" i="1"/>
  <c r="B100" i="1"/>
  <c r="B82" i="1"/>
  <c r="B61" i="1"/>
  <c r="B39" i="1"/>
  <c r="B21" i="1"/>
</calcChain>
</file>

<file path=xl/sharedStrings.xml><?xml version="1.0" encoding="utf-8"?>
<sst xmlns="http://schemas.openxmlformats.org/spreadsheetml/2006/main" count="1410" uniqueCount="286">
  <si>
    <t>Sector</t>
  </si>
  <si>
    <t>% of Scheme</t>
  </si>
  <si>
    <t>FINANCIAL SERVICES</t>
  </si>
  <si>
    <t>CONSUMER GOODS</t>
  </si>
  <si>
    <t>CEMENT &amp; CEMENT PRODUCTS</t>
  </si>
  <si>
    <t>PHARMA</t>
  </si>
  <si>
    <t>TELECOM</t>
  </si>
  <si>
    <t>IT</t>
  </si>
  <si>
    <t>FERTILISERS &amp; PESTICIDES</t>
  </si>
  <si>
    <t>OIL &amp; GAS</t>
  </si>
  <si>
    <t>CHEMICALS</t>
  </si>
  <si>
    <t>CONSTRUCTION</t>
  </si>
  <si>
    <t>AUTOMOBILE</t>
  </si>
  <si>
    <t>INDUSTRIAL MANUFACTURING</t>
  </si>
  <si>
    <t>TREPS / Reverse Repo / Corporate Debt Repo</t>
  </si>
  <si>
    <t>POWER</t>
  </si>
  <si>
    <t>TEXTILES</t>
  </si>
  <si>
    <t>MEDIA &amp; ENTERTAINMENT</t>
  </si>
  <si>
    <t>Net Receivables/Payables</t>
  </si>
  <si>
    <t>Grand Total</t>
  </si>
  <si>
    <t>DSP India T.I.G.E.R. Fund</t>
  </si>
  <si>
    <t>METALS</t>
  </si>
  <si>
    <t>SERVICES</t>
  </si>
  <si>
    <t>DSP Equity Opportunities Fund</t>
  </si>
  <si>
    <t>DSP Top 100 Equity Fund</t>
  </si>
  <si>
    <t>DSP Tax Saver Fund</t>
  </si>
  <si>
    <t>DSP World Agriculture Fund</t>
  </si>
  <si>
    <t>Mutual Fund</t>
  </si>
  <si>
    <t>DSP Small Cap Fund</t>
  </si>
  <si>
    <t>HEALTHCARE SERVICES</t>
  </si>
  <si>
    <t>DSP Equity &amp; Bond Fund</t>
  </si>
  <si>
    <t>G-Sec</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</si>
  <si>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</si>
  <si>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</si>
  <si>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</si>
  <si>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</si>
  <si>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</si>
  <si>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</si>
  <si>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</si>
  <si>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</si>
  <si>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</si>
  <si>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</si>
  <si>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T-Bill</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</si>
  <si>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</si>
  <si>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</si>
  <si>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</si>
  <si>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</si>
  <si>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</si>
  <si>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</si>
  <si>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</si>
  <si>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</si>
  <si>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</si>
  <si>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INDEX OPTION</t>
  </si>
  <si>
    <t>DSP Low Duration Fund</t>
  </si>
  <si>
    <t>DSP Equity Savings Fund</t>
  </si>
  <si>
    <t>DSP Equal Nifty 50 Fund</t>
  </si>
  <si>
    <t>DSP Arbitrage Fund</t>
  </si>
  <si>
    <t>DSP FMP - Series 220 - 40M</t>
  </si>
  <si>
    <t>DSP A.C.E. Fund (Analyst’s Conviction Equalized) - Series 2</t>
  </si>
  <si>
    <t>DSP FMP - Series 221 - 40M</t>
  </si>
  <si>
    <t>DSP Liquid ETF</t>
  </si>
  <si>
    <t>DSP FMP - Series 223 - 39M</t>
  </si>
  <si>
    <t>DSP FMP - Series 224 - 39M</t>
  </si>
  <si>
    <t>DSP FMP - Series 226 - 39M</t>
  </si>
  <si>
    <t>DSP FMP - Series 227 - 39M</t>
  </si>
  <si>
    <t>DSP FMP - Series 232 - 36M</t>
  </si>
  <si>
    <t>DSP FMP - Series 233 - 36M</t>
  </si>
  <si>
    <t>DSP FMP - Series 235 - 36M</t>
  </si>
  <si>
    <t>DSP FMP - Series 236 - 36M</t>
  </si>
  <si>
    <t>DSP FMP - Series 237 - 36M</t>
  </si>
  <si>
    <t>DSP FMP - Series 238 - 36M</t>
  </si>
  <si>
    <t>DSP FMP - Series 239 - 36M</t>
  </si>
  <si>
    <t>DSP FMP - Series 241 - 36M</t>
  </si>
  <si>
    <t>DSP FMP - Series 243 - 36M</t>
  </si>
  <si>
    <t>DSP Corporate Bond Fund</t>
  </si>
  <si>
    <t>DSP FMP - Series 244 - 36M</t>
  </si>
  <si>
    <t>DSP Healthcare Fund</t>
  </si>
  <si>
    <t>DSP Overnight Fund</t>
  </si>
  <si>
    <t>DSP FMP - Series 250 - 39M</t>
  </si>
  <si>
    <t>DSP Nifty 50 Index Fund</t>
  </si>
  <si>
    <t>DSP Nifty Next 50 Index Fund</t>
  </si>
  <si>
    <t>DSP FMP - Series 251 - 38M</t>
  </si>
  <si>
    <t>DSP Quant Fund</t>
  </si>
  <si>
    <t>^The term “Flexible” in the name of the Scheme signifies that the Investment Manager of the Underlying Fund can invest either in growth or value investment characteristic securities placing an emphasis as the market outlook warrants.</t>
  </si>
  <si>
    <t>Cash Margin</t>
  </si>
  <si>
    <t>Scheme code</t>
  </si>
  <si>
    <t xml:space="preserve">Name for Top 10 Holdings issuerwise </t>
  </si>
  <si>
    <t>Total</t>
  </si>
  <si>
    <t>YD01</t>
  </si>
  <si>
    <t>HDFC Bank Limited</t>
  </si>
  <si>
    <t>Bharti Airtel Limited</t>
  </si>
  <si>
    <t>ICICI Bank Limited</t>
  </si>
  <si>
    <t>Bajaj Finance Limited</t>
  </si>
  <si>
    <t>UltraTech Cement Limited</t>
  </si>
  <si>
    <t>Tata Consultancy Services Limited</t>
  </si>
  <si>
    <t>Muthoot Finance Limited</t>
  </si>
  <si>
    <t>Coromandel International Limited</t>
  </si>
  <si>
    <t>Kotak Mahindra Bank Limited</t>
  </si>
  <si>
    <t>YD02</t>
  </si>
  <si>
    <t>Clearing Corporation of India Ltd.</t>
  </si>
  <si>
    <t>Larsen &amp; Toubro Limited</t>
  </si>
  <si>
    <t>KNR Constructions Limited</t>
  </si>
  <si>
    <t>Reliance Industries Limited</t>
  </si>
  <si>
    <t>ACC Limited</t>
  </si>
  <si>
    <t>State Bank of India</t>
  </si>
  <si>
    <t>YD03</t>
  </si>
  <si>
    <t>Infosys Limited</t>
  </si>
  <si>
    <t>Manappuram Finance Limited</t>
  </si>
  <si>
    <t>YD04</t>
  </si>
  <si>
    <t>IPCA Laboratories Limited</t>
  </si>
  <si>
    <t>Balkrishna Industries Limited</t>
  </si>
  <si>
    <t>Divi's Laboratories Limited</t>
  </si>
  <si>
    <t>Supreme Industries Limited</t>
  </si>
  <si>
    <t>Atul Limited</t>
  </si>
  <si>
    <t>YD06</t>
  </si>
  <si>
    <t>Cipla Limited</t>
  </si>
  <si>
    <t>YD07</t>
  </si>
  <si>
    <t>YD0Z</t>
  </si>
  <si>
    <t>BlackRock Global Funds</t>
  </si>
  <si>
    <t>YD12</t>
  </si>
  <si>
    <t>Nilkamal Limited</t>
  </si>
  <si>
    <t>Tube Investments of India Limited</t>
  </si>
  <si>
    <t>YD14</t>
  </si>
  <si>
    <t>Government of India</t>
  </si>
  <si>
    <t>Green Infra Wind Energy Limited</t>
  </si>
  <si>
    <t>YD15</t>
  </si>
  <si>
    <t>YD16</t>
  </si>
  <si>
    <t>Housing Development Finance Corporation Limited</t>
  </si>
  <si>
    <t>Small Industries Development Bank of India</t>
  </si>
  <si>
    <t>National Bank for Agriculture and Rural Development</t>
  </si>
  <si>
    <t>Export-Import Bank of India</t>
  </si>
  <si>
    <t>Bank of Baroda</t>
  </si>
  <si>
    <t>Kotak Mahindra Prime Limited</t>
  </si>
  <si>
    <t>Axis Bank Limited</t>
  </si>
  <si>
    <t>YD21</t>
  </si>
  <si>
    <t>Power Grid Corporation of India Limited</t>
  </si>
  <si>
    <t>Hindustan Petroleum Corporation Limited</t>
  </si>
  <si>
    <t>National Highways Authority of India</t>
  </si>
  <si>
    <t>YD25</t>
  </si>
  <si>
    <t>Hindustan Zinc Limited</t>
  </si>
  <si>
    <t>Tata Steel Limited</t>
  </si>
  <si>
    <t>Hindalco Industries Limited</t>
  </si>
  <si>
    <t>Jindal Steel &amp; Power Limited</t>
  </si>
  <si>
    <t>YD26</t>
  </si>
  <si>
    <t>Power Finance Corporation Limited</t>
  </si>
  <si>
    <t>NTPC Limited</t>
  </si>
  <si>
    <t>YD27</t>
  </si>
  <si>
    <t>REC Limited</t>
  </si>
  <si>
    <t>Indian Railway Finance Corporation Limited</t>
  </si>
  <si>
    <t>National Housing Bank</t>
  </si>
  <si>
    <t>YD28</t>
  </si>
  <si>
    <t>YD29</t>
  </si>
  <si>
    <t>LIC Housing Finance Limited</t>
  </si>
  <si>
    <t>YD31</t>
  </si>
  <si>
    <t>Nayara Energy Limited</t>
  </si>
  <si>
    <t>ECL Finance Limited</t>
  </si>
  <si>
    <t>Sintex-BAPL Limited</t>
  </si>
  <si>
    <t>Tata Motors Limited</t>
  </si>
  <si>
    <t>YD32</t>
  </si>
  <si>
    <t>Indian Oil Corporation Limited</t>
  </si>
  <si>
    <t>YD33</t>
  </si>
  <si>
    <t>YD59</t>
  </si>
  <si>
    <t>YD60</t>
  </si>
  <si>
    <t>YD63</t>
  </si>
  <si>
    <t>YDF9</t>
  </si>
  <si>
    <t>YDL5</t>
  </si>
  <si>
    <t>YDN4</t>
  </si>
  <si>
    <t>YDQ0</t>
  </si>
  <si>
    <t>YDQ4</t>
  </si>
  <si>
    <t>Cholamandalam Investment and Finance Company Limited</t>
  </si>
  <si>
    <t>YDR2</t>
  </si>
  <si>
    <t>YDR8</t>
  </si>
  <si>
    <t>India Grid Trust</t>
  </si>
  <si>
    <t>Dabur India Limited</t>
  </si>
  <si>
    <t>YDT1</t>
  </si>
  <si>
    <t>Dr. Reddy's Laboratories Limited</t>
  </si>
  <si>
    <t>Axis Finance Limited</t>
  </si>
  <si>
    <t>Bajaj Housing Finance Limited</t>
  </si>
  <si>
    <t>HDB Financial Services Limited</t>
  </si>
  <si>
    <t>YDT5</t>
  </si>
  <si>
    <t>Mahindra &amp; Mahindra Financial Services Limited</t>
  </si>
  <si>
    <t>YDT7</t>
  </si>
  <si>
    <t>Housing &amp; Urban Development Corporation Limited</t>
  </si>
  <si>
    <t>YDT8</t>
  </si>
  <si>
    <t>YDT9</t>
  </si>
  <si>
    <t>YDU1</t>
  </si>
  <si>
    <t>YDU3</t>
  </si>
  <si>
    <t>YDU4</t>
  </si>
  <si>
    <t>ICICI Home Finance Company Limited</t>
  </si>
  <si>
    <t>YDU6</t>
  </si>
  <si>
    <t>YDU7</t>
  </si>
  <si>
    <t>L &amp; T Finance Limited</t>
  </si>
  <si>
    <t>YDV3</t>
  </si>
  <si>
    <t>YDV4</t>
  </si>
  <si>
    <t>YDV6</t>
  </si>
  <si>
    <t>YDV7</t>
  </si>
  <si>
    <t>YDV8</t>
  </si>
  <si>
    <t>NHPC Limited</t>
  </si>
  <si>
    <t>YDV9</t>
  </si>
  <si>
    <t>Fullerton India Home Finance Company Limited</t>
  </si>
  <si>
    <t>IIFL Home Finance Limited</t>
  </si>
  <si>
    <t>Adani Ports and Special Economic Zone Limited</t>
  </si>
  <si>
    <t>Vedanta Limited</t>
  </si>
  <si>
    <t>YDW1</t>
  </si>
  <si>
    <t>YDW3</t>
  </si>
  <si>
    <t>Talwandi Sabo Power Ltd</t>
  </si>
  <si>
    <t>YDW5</t>
  </si>
  <si>
    <t>Sikka Ports &amp; Terminals Limited</t>
  </si>
  <si>
    <t>YDW6</t>
  </si>
  <si>
    <t>YDW7</t>
  </si>
  <si>
    <t>YDX0</t>
  </si>
  <si>
    <t>YDX3</t>
  </si>
  <si>
    <t>YDX5</t>
  </si>
  <si>
    <t>YDX6</t>
  </si>
  <si>
    <t>Hindustan Unilever Limited</t>
  </si>
  <si>
    <t>ITC Limited</t>
  </si>
  <si>
    <t>YDX7</t>
  </si>
  <si>
    <t>Avenue Supermarts Limited</t>
  </si>
  <si>
    <t>Godrej Consumer Products Limited</t>
  </si>
  <si>
    <t>ICICI Lombard General Insurance Company Limited</t>
  </si>
  <si>
    <t>Info Edge (India) Limited</t>
  </si>
  <si>
    <t>Pidilite Industries Limited</t>
  </si>
  <si>
    <t>YDX8</t>
  </si>
  <si>
    <t>YDY1</t>
  </si>
  <si>
    <t>HDFC Life Insurance Company Limited</t>
  </si>
  <si>
    <t>Bajaj Finserv Limited</t>
  </si>
  <si>
    <t>Scheme Name</t>
  </si>
  <si>
    <t>Ratnamani Metals &amp; Tubes Limited</t>
  </si>
  <si>
    <t>Tech Mahindra Limited</t>
  </si>
  <si>
    <t>Apollo Hospitals Enterprise Limited</t>
  </si>
  <si>
    <t>Procter &amp; Gamble Health Limited</t>
  </si>
  <si>
    <t>Chambal Fertilizers &amp; Chemicals Limited</t>
  </si>
  <si>
    <t>Adani Green Energy Limited</t>
  </si>
  <si>
    <t>DSP Midcap Fund</t>
  </si>
  <si>
    <t>Siemens Limited</t>
  </si>
  <si>
    <t>Bharat Petroleum Corporation Limited</t>
  </si>
  <si>
    <t>Voltas Limited</t>
  </si>
  <si>
    <t>NLC India Limited</t>
  </si>
  <si>
    <t>Titan Company Limited</t>
  </si>
  <si>
    <t>DSP Value Fund</t>
  </si>
  <si>
    <t>Crompton Greaves Consumer Electricals Limited</t>
  </si>
  <si>
    <t>Steel Authority of India Limited</t>
  </si>
  <si>
    <t>Oil &amp; Natural Gas Corporation Limited</t>
  </si>
  <si>
    <t>Chennai Petroleum Corporation Limited</t>
  </si>
  <si>
    <t>Sun Pharmaceutical Industries Limited</t>
  </si>
  <si>
    <t>Lupin Limited</t>
  </si>
  <si>
    <t>YDY3</t>
  </si>
  <si>
    <t>Berkshire Hathaway Inc - Class B</t>
  </si>
  <si>
    <t>DSP Flexi Cap Fund</t>
  </si>
  <si>
    <t>Suprajit Engineering Limited</t>
  </si>
  <si>
    <t>SBI Life Insurance Company Limited</t>
  </si>
  <si>
    <t>Max Healthcare Institute Limited</t>
  </si>
  <si>
    <t>Container Corporation of India Limited</t>
  </si>
  <si>
    <t>Max Financial Services Limited</t>
  </si>
  <si>
    <t>IndusInd Bank Limited</t>
  </si>
  <si>
    <t>Harding Loevner Global Equity Fund (Class A USD Shares)</t>
  </si>
  <si>
    <t>Veritas Asset Management LLP</t>
  </si>
  <si>
    <t>Gujarat Gas Limited</t>
  </si>
  <si>
    <t>Dalmia Bharat Limited</t>
  </si>
  <si>
    <t>Welspun India Limited</t>
  </si>
  <si>
    <t>Canfin Homes Limited</t>
  </si>
  <si>
    <t>Laxmi Organic Industries Limited</t>
  </si>
  <si>
    <t>JSW Steel Limited</t>
  </si>
  <si>
    <t>DSP Mutual Fund</t>
  </si>
  <si>
    <t>Adani Enterprises Limited</t>
  </si>
  <si>
    <t>Lindsell Train Global Equity Fund (Class C USD Shares)</t>
  </si>
  <si>
    <t>Heptagon Capital LLP</t>
  </si>
  <si>
    <t>YDY4</t>
  </si>
  <si>
    <t>DSP Floater Fund</t>
  </si>
  <si>
    <t>CONSUMER SERVICES</t>
  </si>
  <si>
    <t>MEDIA, ENTERTAINMENT &amp; PUBLICATION</t>
  </si>
  <si>
    <t>Scheme Portfolio Holdings (Top 10 Issuer) as on 30-April-2021</t>
  </si>
  <si>
    <t>City Union Bank Limited</t>
  </si>
  <si>
    <t>K.P.R. Mill Limited</t>
  </si>
  <si>
    <t>IDFC First Bank Limited</t>
  </si>
  <si>
    <t>Citibank N.A.</t>
  </si>
  <si>
    <t>Petronet LNG Limited</t>
  </si>
  <si>
    <t>Gujarat State Petronet Limited</t>
  </si>
  <si>
    <t>Indus Towers Limited</t>
  </si>
  <si>
    <t>Dalmia Cement (Bharat) Limited</t>
  </si>
  <si>
    <t>Wipro Limited</t>
  </si>
  <si>
    <t>Bajaj Auto Limited</t>
  </si>
  <si>
    <t>Havells India Limited</t>
  </si>
  <si>
    <t>MRF Limited</t>
  </si>
  <si>
    <t>Aurobindo Pharma Limited</t>
  </si>
  <si>
    <t>Sector wise break up (As on 30-APR-2021)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</si>
</sst>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font>
  </fonts>
  <fills count="2">
    <fill>
      <patternFill patternType="none"/>
    </fill>
    <fill>
      <patternFill patternType="gray125"/>
    </fill>
  </fills>
  <borders count="24">
    <border>
      <left/>
      <right/>
      <top/>
      <bottom/>
      <diagonal/>
    </border>
    <border>
      <left style="thin">
        <color indexed="64"/>
      </left>
      <right/>
      <top/>
      <bottom/>
      <diagonal/>
    </border>
    <border>
      <left style="thin">
        <color rgb="FF999999"/>
      </left>
      <right/>
      <top style="thin">
        <color rgb="FF999999"/>
      </top>
      <bottom/>
      <diagonal/>
    </border>
    <border>
      <left style="thin">
        <color rgb="FF999999"/>
      </left>
      <right/>
      <top/>
      <bottom/>
      <diagonal/>
    </border>
    <border>
      <left style="medium">
        <color indexed="64"/>
      </left>
      <right/>
      <top style="thin">
        <color rgb="FF999999"/>
      </top>
      <bottom/>
      <diagonal/>
    </border>
    <border>
      <left style="thin">
        <color rgb="FF999999"/>
      </left>
      <right style="medium">
        <color indexed="64"/>
      </right>
      <top style="thin">
        <color rgb="FF999999"/>
      </top>
      <bottom/>
      <diagonal/>
    </border>
    <border>
      <left style="thin">
        <color rgb="FF999999"/>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999999"/>
      </left>
      <right/>
      <top/>
      <bottom style="medium">
        <color indexed="64"/>
      </bottom>
      <diagonal/>
    </border>
    <border>
      <left style="thin">
        <color rgb="FF999999"/>
      </left>
      <right style="medium">
        <color indexed="64"/>
      </right>
      <top/>
      <bottom style="medium">
        <color indexed="64"/>
      </bottom>
      <diagonal/>
    </border>
    <border>
      <left style="thin">
        <color rgb="FF999999"/>
      </left>
      <right/>
      <top style="thin">
        <color indexed="9"/>
      </top>
      <bottom/>
      <diagonal/>
    </border>
    <border>
      <left/>
      <right/>
      <top/>
      <bottom style="thin">
        <color rgb="FF999999"/>
      </bottom>
      <diagonal/>
    </border>
    <border>
      <left style="medium">
        <color indexed="64"/>
      </left>
      <right/>
      <top style="thin">
        <color indexed="9"/>
      </top>
      <bottom/>
      <diagonal/>
    </border>
    <border>
      <left style="medium">
        <color indexed="64"/>
      </left>
      <right/>
      <top/>
      <bottom style="thin">
        <color rgb="FF999999"/>
      </bottom>
      <diagonal/>
    </border>
    <border>
      <left/>
      <right style="medium">
        <color indexed="64"/>
      </right>
      <top/>
      <bottom style="thin">
        <color rgb="FF999999"/>
      </bottom>
      <diagonal/>
    </border>
    <border>
      <left style="medium">
        <color indexed="64"/>
      </left>
      <right/>
      <top style="thin">
        <color indexed="9"/>
      </top>
      <bottom style="medium">
        <color indexed="64"/>
      </bottom>
      <diagonal/>
    </border>
    <border>
      <left style="thin">
        <color rgb="FF999999"/>
      </left>
      <right/>
      <top style="thin">
        <color indexed="9"/>
      </top>
      <bottom style="medium">
        <color indexed="64"/>
      </bottom>
      <diagonal/>
    </border>
    <border>
      <left style="thin">
        <color indexed="0"/>
      </left>
      <right style="thin">
        <color indexed="0"/>
      </right>
      <top style="thin">
        <color indexed="0"/>
      </top>
      <bottom style="thin">
        <color indexed="64"/>
      </bottom>
      <diagonal/>
    </border>
    <border>
      <left/>
      <right/>
      <top style="thin">
        <color indexed="64"/>
      </top>
      <bottom/>
      <diagonal/>
    </border>
    <border>
      <left style="medium">
        <color indexed="64"/>
      </left>
      <right/>
      <top style="medium">
        <color indexed="64"/>
      </top>
      <bottom/>
      <diagonal/>
    </border>
    <border>
      <left style="thin">
        <color rgb="FF999999"/>
      </left>
      <right/>
      <top style="medium">
        <color indexed="64"/>
      </top>
      <bottom/>
      <diagonal/>
    </border>
    <border>
      <left style="thin">
        <color rgb="FF999999"/>
      </left>
      <right style="medium">
        <color indexed="64"/>
      </right>
      <top style="medium">
        <color indexed="64"/>
      </top>
      <bottom/>
      <diagonal/>
    </border>
  </borders>
  <cellStyleXfs count="2">
    <xf numFmtId="0" fontId="0" fillId="0" borderId="0"/>
    <xf numFmtId="9" fontId="2" fillId="0" borderId="0" applyFont="0" applyFill="0" applyBorder="0" applyAlignment="0" applyProtection="0"/>
  </cellStyleXfs>
  <cellXfs count="37">
    <xf numFmtId="0" fontId="0" fillId="0" borderId="0" xfId="0"/>
    <xf numFmtId="10" fontId="0" fillId="0" borderId="0" xfId="0" applyNumberFormat="1"/>
    <xf numFmtId="0" fontId="0" fillId="0" borderId="2" xfId="0" applyBorder="1"/>
    <xf numFmtId="0" fontId="0" fillId="0" borderId="3" xfId="0" applyBorder="1"/>
    <xf numFmtId="10" fontId="2" fillId="0" borderId="0" xfId="1" applyNumberFormat="1" applyFont="1"/>
    <xf numFmtId="0" fontId="0" fillId="0" borderId="4" xfId="0" applyBorder="1"/>
    <xf numFmtId="10" fontId="0" fillId="0" borderId="5" xfId="0" applyNumberFormat="1" applyBorder="1"/>
    <xf numFmtId="10" fontId="0" fillId="0" borderId="6" xfId="0" applyNumberFormat="1" applyBorder="1"/>
    <xf numFmtId="0" fontId="0" fillId="0" borderId="10" xfId="0" applyBorder="1"/>
    <xf numFmtId="10" fontId="0" fillId="0" borderId="11" xfId="0" applyNumberFormat="1" applyBorder="1"/>
    <xf numFmtId="0" fontId="0" fillId="0" borderId="12" xfId="0" applyBorder="1"/>
    <xf numFmtId="0" fontId="0" fillId="0" borderId="14" xfId="0" applyBorder="1"/>
    <xf numFmtId="0" fontId="0" fillId="0" borderId="17" xfId="0" applyBorder="1"/>
    <xf numFmtId="0" fontId="0" fillId="0" borderId="18" xfId="0" applyBorder="1"/>
    <xf numFmtId="0" fontId="1" fillId="0" borderId="19" xfId="0" applyFont="1" applyBorder="1"/>
    <xf numFmtId="10" fontId="1" fillId="0" borderId="19" xfId="0" applyNumberFormat="1" applyFont="1" applyBorder="1"/>
    <xf numFmtId="0" fontId="0" fillId="0" borderId="19" xfId="0" applyBorder="1"/>
    <xf numFmtId="10" fontId="0" fillId="0" borderId="19" xfId="0" applyNumberFormat="1" applyFill="1" applyBorder="1"/>
    <xf numFmtId="10" fontId="0" fillId="0" borderId="19" xfId="0" applyNumberFormat="1" applyBorder="1"/>
    <xf numFmtId="0" fontId="0" fillId="0" borderId="19" xfId="0" applyFill="1" applyBorder="1"/>
    <xf numFmtId="0" fontId="0" fillId="0" borderId="19" xfId="0" applyFont="1" applyFill="1" applyBorder="1"/>
    <xf numFmtId="10" fontId="0" fillId="0" borderId="19" xfId="0" applyNumberFormat="1" applyFont="1" applyFill="1" applyBorder="1"/>
    <xf numFmtId="0" fontId="3" fillId="0" borderId="7"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9" xfId="0" applyFont="1" applyFill="1" applyBorder="1" applyAlignment="1">
      <alignment horizontal="center" vertical="top" wrapText="1"/>
    </xf>
    <xf numFmtId="0" fontId="0" fillId="0" borderId="15" xfId="0" applyBorder="1" applyAlignment="1">
      <alignment horizontal="left" wrapText="1"/>
    </xf>
    <xf numFmtId="0" fontId="0" fillId="0" borderId="13" xfId="0" applyBorder="1" applyAlignment="1">
      <alignment horizontal="left" wrapText="1"/>
    </xf>
    <xf numFmtId="0" fontId="0" fillId="0" borderId="16" xfId="0" applyBorder="1" applyAlignment="1">
      <alignment horizontal="left" wrapText="1"/>
    </xf>
    <xf numFmtId="0" fontId="1" fillId="0" borderId="19" xfId="0" applyFont="1" applyBorder="1" applyAlignment="1">
      <alignment horizontal="center"/>
    </xf>
    <xf numFmtId="10" fontId="1" fillId="0" borderId="19" xfId="0" applyNumberFormat="1" applyFont="1" applyBorder="1" applyAlignment="1">
      <alignment horizontal="center"/>
    </xf>
    <xf numFmtId="0" fontId="1" fillId="0" borderId="1" xfId="0" applyFont="1" applyBorder="1" applyAlignment="1">
      <alignment horizontal="center" vertical="center"/>
    </xf>
    <xf numFmtId="10" fontId="0" fillId="0" borderId="0" xfId="0" applyNumberFormat="1" applyAlignment="1">
      <alignment horizontal="center" vertical="center"/>
    </xf>
    <xf numFmtId="0" fontId="1" fillId="0" borderId="21" xfId="0" applyFont="1" applyBorder="1" applyAlignment="1">
      <alignment horizontal="center"/>
    </xf>
    <xf numFmtId="0" fontId="1" fillId="0" borderId="22" xfId="0" applyFont="1" applyBorder="1" applyAlignment="1">
      <alignment horizontal="center"/>
    </xf>
    <xf numFmtId="0" fontId="1" fillId="0" borderId="23" xfId="0" applyFont="1" applyBorder="1" applyAlignment="1">
      <alignment horizontal="center"/>
    </xf>
    <xf numFmtId="0" fontId="0" fillId="0" borderId="0" xfId="0" applyBorder="1"/>
    <xf numFmtId="0" fontId="0" fillId="0" borderId="20" xfId="0" applyBorder="1" applyAlignment="1">
      <alignmen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89"/>
  <sheetViews>
    <sheetView tabSelected="1" workbookViewId="0"/>
  </sheetViews>
  <sheetFormatPr defaultRowHeight="14.5" x14ac:dyDescent="0.35"/>
  <cols>
    <col min="1" max="1" width="4.7265625" customWidth="1"/>
    <col min="2" max="2" width="12.7265625" customWidth="1"/>
    <col min="3" max="3" width="35" customWidth="1"/>
    <col min="4" max="4" width="54.1796875" customWidth="1"/>
    <col min="5" max="5" width="10.453125" style="4" customWidth="1"/>
  </cols>
  <sheetData>
    <row r="1" spans="2:5" ht="15" thickBot="1" x14ac:dyDescent="0.4"/>
    <row r="2" spans="2:5" ht="15" thickBot="1" x14ac:dyDescent="0.4">
      <c r="B2" s="22" t="s">
        <v>271</v>
      </c>
      <c r="C2" s="23"/>
      <c r="D2" s="23"/>
      <c r="E2" s="24"/>
    </row>
    <row r="3" spans="2:5" x14ac:dyDescent="0.35">
      <c r="B3" s="32" t="s">
        <v>85</v>
      </c>
      <c r="C3" s="33" t="s">
        <v>226</v>
      </c>
      <c r="D3" s="33" t="s">
        <v>86</v>
      </c>
      <c r="E3" s="34" t="s">
        <v>87</v>
      </c>
    </row>
    <row r="4" spans="2:5" x14ac:dyDescent="0.35">
      <c r="B4" s="5" t="s">
        <v>88</v>
      </c>
      <c r="C4" s="2" t="s">
        <v>248</v>
      </c>
      <c r="D4" s="2" t="s">
        <v>91</v>
      </c>
      <c r="E4" s="6">
        <v>7.796520300793322E-2</v>
      </c>
    </row>
    <row r="5" spans="2:5" x14ac:dyDescent="0.35">
      <c r="B5" s="11"/>
      <c r="C5" s="10"/>
      <c r="D5" s="3" t="s">
        <v>89</v>
      </c>
      <c r="E5" s="7">
        <v>6.3409923336275445E-2</v>
      </c>
    </row>
    <row r="6" spans="2:5" x14ac:dyDescent="0.35">
      <c r="B6" s="11"/>
      <c r="C6" s="10"/>
      <c r="D6" s="3" t="s">
        <v>106</v>
      </c>
      <c r="E6" s="7">
        <v>4.1109223286589003E-2</v>
      </c>
    </row>
    <row r="7" spans="2:5" x14ac:dyDescent="0.35">
      <c r="B7" s="11"/>
      <c r="C7" s="10"/>
      <c r="D7" s="3" t="s">
        <v>93</v>
      </c>
      <c r="E7" s="7">
        <v>3.3944188519743734E-2</v>
      </c>
    </row>
    <row r="8" spans="2:5" s="35" customFormat="1" x14ac:dyDescent="0.35">
      <c r="B8" s="11"/>
      <c r="C8" s="10"/>
      <c r="D8" s="3" t="s">
        <v>92</v>
      </c>
      <c r="E8" s="7">
        <v>3.1902595162621131E-2</v>
      </c>
    </row>
    <row r="9" spans="2:5" s="35" customFormat="1" x14ac:dyDescent="0.35">
      <c r="B9" s="11"/>
      <c r="C9" s="10"/>
      <c r="D9" s="3" t="s">
        <v>175</v>
      </c>
      <c r="E9" s="7">
        <v>2.7602373946628126E-2</v>
      </c>
    </row>
    <row r="10" spans="2:5" s="35" customFormat="1" x14ac:dyDescent="0.35">
      <c r="B10" s="11"/>
      <c r="C10" s="10"/>
      <c r="D10" s="3" t="s">
        <v>217</v>
      </c>
      <c r="E10" s="7">
        <v>2.7209497172307685E-2</v>
      </c>
    </row>
    <row r="11" spans="2:5" s="35" customFormat="1" x14ac:dyDescent="0.35">
      <c r="B11" s="11"/>
      <c r="C11" s="10"/>
      <c r="D11" s="3" t="s">
        <v>133</v>
      </c>
      <c r="E11" s="7">
        <v>2.6404522814742294E-2</v>
      </c>
    </row>
    <row r="12" spans="2:5" s="35" customFormat="1" x14ac:dyDescent="0.35">
      <c r="B12" s="11"/>
      <c r="C12" s="10"/>
      <c r="D12" s="3" t="s">
        <v>257</v>
      </c>
      <c r="E12" s="7">
        <v>2.3658316732344385E-2</v>
      </c>
    </row>
    <row r="13" spans="2:5" s="35" customFormat="1" x14ac:dyDescent="0.35">
      <c r="B13" s="11"/>
      <c r="C13" s="10"/>
      <c r="D13" s="3" t="s">
        <v>97</v>
      </c>
      <c r="E13" s="7">
        <v>2.2337413263061979E-2</v>
      </c>
    </row>
    <row r="14" spans="2:5" s="35" customFormat="1" x14ac:dyDescent="0.35">
      <c r="B14" s="5" t="s">
        <v>98</v>
      </c>
      <c r="C14" s="2" t="s">
        <v>20</v>
      </c>
      <c r="D14" s="2" t="s">
        <v>93</v>
      </c>
      <c r="E14" s="6">
        <v>5.1367195742920299E-2</v>
      </c>
    </row>
    <row r="15" spans="2:5" s="35" customFormat="1" x14ac:dyDescent="0.35">
      <c r="B15" s="11"/>
      <c r="C15" s="10"/>
      <c r="D15" s="3" t="s">
        <v>140</v>
      </c>
      <c r="E15" s="7">
        <v>4.3442220920987588E-2</v>
      </c>
    </row>
    <row r="16" spans="2:5" s="35" customFormat="1" x14ac:dyDescent="0.35">
      <c r="B16" s="11"/>
      <c r="C16" s="10"/>
      <c r="D16" s="3" t="s">
        <v>90</v>
      </c>
      <c r="E16" s="7">
        <v>4.315275182449687E-2</v>
      </c>
    </row>
    <row r="17" spans="2:5" s="35" customFormat="1" x14ac:dyDescent="0.35">
      <c r="B17" s="11"/>
      <c r="C17" s="10"/>
      <c r="D17" s="3" t="s">
        <v>100</v>
      </c>
      <c r="E17" s="7">
        <v>3.9882940148386635E-2</v>
      </c>
    </row>
    <row r="18" spans="2:5" s="35" customFormat="1" x14ac:dyDescent="0.35">
      <c r="B18" s="11"/>
      <c r="C18" s="10"/>
      <c r="D18" s="3" t="s">
        <v>102</v>
      </c>
      <c r="E18" s="7">
        <v>3.6427100817794877E-2</v>
      </c>
    </row>
    <row r="19" spans="2:5" s="35" customFormat="1" x14ac:dyDescent="0.35">
      <c r="B19" s="11"/>
      <c r="C19" s="10"/>
      <c r="D19" s="3" t="s">
        <v>234</v>
      </c>
      <c r="E19" s="7">
        <v>3.5548999370636387E-2</v>
      </c>
    </row>
    <row r="20" spans="2:5" s="35" customFormat="1" x14ac:dyDescent="0.35">
      <c r="B20" s="11"/>
      <c r="C20" s="10"/>
      <c r="D20" s="3" t="s">
        <v>103</v>
      </c>
      <c r="E20" s="7">
        <v>3.2678623815683976E-2</v>
      </c>
    </row>
    <row r="21" spans="2:5" s="35" customFormat="1" x14ac:dyDescent="0.35">
      <c r="B21" s="11"/>
      <c r="C21" s="10"/>
      <c r="D21" s="3" t="s">
        <v>252</v>
      </c>
      <c r="E21" s="7">
        <v>2.8577269087240495E-2</v>
      </c>
    </row>
    <row r="22" spans="2:5" s="35" customFormat="1" x14ac:dyDescent="0.35">
      <c r="B22" s="11"/>
      <c r="C22" s="10"/>
      <c r="D22" s="3" t="s">
        <v>240</v>
      </c>
      <c r="E22" s="7">
        <v>2.5516370706069158E-2</v>
      </c>
    </row>
    <row r="23" spans="2:5" s="35" customFormat="1" x14ac:dyDescent="0.35">
      <c r="B23" s="11"/>
      <c r="C23" s="10"/>
      <c r="D23" s="3" t="s">
        <v>101</v>
      </c>
      <c r="E23" s="7">
        <v>2.5241078654939145E-2</v>
      </c>
    </row>
    <row r="24" spans="2:5" s="35" customFormat="1" x14ac:dyDescent="0.35">
      <c r="B24" s="5" t="s">
        <v>105</v>
      </c>
      <c r="C24" s="2" t="s">
        <v>23</v>
      </c>
      <c r="D24" s="2" t="s">
        <v>91</v>
      </c>
      <c r="E24" s="6">
        <v>7.9699703201423083E-2</v>
      </c>
    </row>
    <row r="25" spans="2:5" s="35" customFormat="1" x14ac:dyDescent="0.35">
      <c r="B25" s="11"/>
      <c r="C25" s="10"/>
      <c r="D25" s="3" t="s">
        <v>106</v>
      </c>
      <c r="E25" s="7">
        <v>7.1029279894419914E-2</v>
      </c>
    </row>
    <row r="26" spans="2:5" s="35" customFormat="1" x14ac:dyDescent="0.35">
      <c r="B26" s="11"/>
      <c r="C26" s="10"/>
      <c r="D26" s="3" t="s">
        <v>140</v>
      </c>
      <c r="E26" s="7">
        <v>5.0678693303827273E-2</v>
      </c>
    </row>
    <row r="27" spans="2:5" s="35" customFormat="1" x14ac:dyDescent="0.35">
      <c r="B27" s="11"/>
      <c r="C27" s="10"/>
      <c r="D27" s="3" t="s">
        <v>89</v>
      </c>
      <c r="E27" s="7">
        <v>4.9040154137575988E-2</v>
      </c>
    </row>
    <row r="28" spans="2:5" s="35" customFormat="1" x14ac:dyDescent="0.35">
      <c r="B28" s="11"/>
      <c r="C28" s="10"/>
      <c r="D28" s="3" t="s">
        <v>133</v>
      </c>
      <c r="E28" s="7">
        <v>3.8572190003157737E-2</v>
      </c>
    </row>
    <row r="29" spans="2:5" s="35" customFormat="1" x14ac:dyDescent="0.35">
      <c r="B29" s="11"/>
      <c r="C29" s="10"/>
      <c r="D29" s="3" t="s">
        <v>90</v>
      </c>
      <c r="E29" s="7">
        <v>3.7184120377639421E-2</v>
      </c>
    </row>
    <row r="30" spans="2:5" s="35" customFormat="1" x14ac:dyDescent="0.35">
      <c r="B30" s="11"/>
      <c r="C30" s="10"/>
      <c r="D30" s="3" t="s">
        <v>104</v>
      </c>
      <c r="E30" s="7">
        <v>3.6831931473449639E-2</v>
      </c>
    </row>
    <row r="31" spans="2:5" s="35" customFormat="1" x14ac:dyDescent="0.35">
      <c r="B31" s="11"/>
      <c r="C31" s="10"/>
      <c r="D31" s="3" t="s">
        <v>240</v>
      </c>
      <c r="E31" s="7">
        <v>2.3872979052901984E-2</v>
      </c>
    </row>
    <row r="32" spans="2:5" s="35" customFormat="1" x14ac:dyDescent="0.35">
      <c r="B32" s="11"/>
      <c r="C32" s="10"/>
      <c r="D32" s="3" t="s">
        <v>175</v>
      </c>
      <c r="E32" s="7">
        <v>2.3121336423406535E-2</v>
      </c>
    </row>
    <row r="33" spans="2:5" s="35" customFormat="1" x14ac:dyDescent="0.35">
      <c r="B33" s="11"/>
      <c r="C33" s="10"/>
      <c r="D33" s="3" t="s">
        <v>258</v>
      </c>
      <c r="E33" s="7">
        <v>2.2691216478206416E-2</v>
      </c>
    </row>
    <row r="34" spans="2:5" s="35" customFormat="1" x14ac:dyDescent="0.35">
      <c r="B34" s="5" t="s">
        <v>108</v>
      </c>
      <c r="C34" s="2" t="s">
        <v>233</v>
      </c>
      <c r="D34" s="2" t="s">
        <v>99</v>
      </c>
      <c r="E34" s="6">
        <v>5.3008200187955025E-2</v>
      </c>
    </row>
    <row r="35" spans="2:5" s="35" customFormat="1" x14ac:dyDescent="0.35">
      <c r="B35" s="11"/>
      <c r="C35" s="10"/>
      <c r="D35" s="3" t="s">
        <v>169</v>
      </c>
      <c r="E35" s="7">
        <v>5.0770929013183037E-2</v>
      </c>
    </row>
    <row r="36" spans="2:5" s="35" customFormat="1" x14ac:dyDescent="0.35">
      <c r="B36" s="11"/>
      <c r="C36" s="10"/>
      <c r="D36" s="3" t="s">
        <v>106</v>
      </c>
      <c r="E36" s="7">
        <v>4.0549177365141451E-2</v>
      </c>
    </row>
    <row r="37" spans="2:5" s="35" customFormat="1" x14ac:dyDescent="0.35">
      <c r="B37" s="11"/>
      <c r="C37" s="10"/>
      <c r="D37" s="3" t="s">
        <v>112</v>
      </c>
      <c r="E37" s="7">
        <v>3.8493394487637889E-2</v>
      </c>
    </row>
    <row r="38" spans="2:5" s="35" customFormat="1" x14ac:dyDescent="0.35">
      <c r="B38" s="11"/>
      <c r="C38" s="10"/>
      <c r="D38" s="3" t="s">
        <v>109</v>
      </c>
      <c r="E38" s="7">
        <v>3.8469829739086941E-2</v>
      </c>
    </row>
    <row r="39" spans="2:5" s="35" customFormat="1" x14ac:dyDescent="0.35">
      <c r="B39" s="11"/>
      <c r="C39" s="10"/>
      <c r="D39" s="3" t="s">
        <v>253</v>
      </c>
      <c r="E39" s="7">
        <v>3.6884333326565481E-2</v>
      </c>
    </row>
    <row r="40" spans="2:5" s="35" customFormat="1" x14ac:dyDescent="0.35">
      <c r="B40" s="11"/>
      <c r="C40" s="10"/>
      <c r="D40" s="3" t="s">
        <v>113</v>
      </c>
      <c r="E40" s="7">
        <v>3.6510668705937117E-2</v>
      </c>
    </row>
    <row r="41" spans="2:5" s="35" customFormat="1" x14ac:dyDescent="0.35">
      <c r="B41" s="11"/>
      <c r="C41" s="10"/>
      <c r="D41" s="3" t="s">
        <v>110</v>
      </c>
      <c r="E41" s="7">
        <v>3.5324964699580838E-2</v>
      </c>
    </row>
    <row r="42" spans="2:5" s="35" customFormat="1" x14ac:dyDescent="0.35">
      <c r="B42" s="11"/>
      <c r="C42" s="10"/>
      <c r="D42" s="3" t="s">
        <v>272</v>
      </c>
      <c r="E42" s="7">
        <v>3.2648651500362821E-2</v>
      </c>
    </row>
    <row r="43" spans="2:5" s="35" customFormat="1" x14ac:dyDescent="0.35">
      <c r="B43" s="11"/>
      <c r="C43" s="10"/>
      <c r="D43" s="3" t="s">
        <v>107</v>
      </c>
      <c r="E43" s="7">
        <v>3.0221590753847016E-2</v>
      </c>
    </row>
    <row r="44" spans="2:5" s="35" customFormat="1" x14ac:dyDescent="0.35">
      <c r="B44" s="5" t="s">
        <v>114</v>
      </c>
      <c r="C44" s="2" t="s">
        <v>24</v>
      </c>
      <c r="D44" s="2" t="s">
        <v>91</v>
      </c>
      <c r="E44" s="6">
        <v>9.6820547531095286E-2</v>
      </c>
    </row>
    <row r="45" spans="2:5" s="35" customFormat="1" x14ac:dyDescent="0.35">
      <c r="B45" s="11"/>
      <c r="C45" s="10"/>
      <c r="D45" s="3" t="s">
        <v>106</v>
      </c>
      <c r="E45" s="7">
        <v>8.6165198332076934E-2</v>
      </c>
    </row>
    <row r="46" spans="2:5" s="35" customFormat="1" x14ac:dyDescent="0.35">
      <c r="B46" s="11"/>
      <c r="C46" s="10"/>
      <c r="D46" s="3" t="s">
        <v>89</v>
      </c>
      <c r="E46" s="7">
        <v>8.3844519846901985E-2</v>
      </c>
    </row>
    <row r="47" spans="2:5" s="35" customFormat="1" x14ac:dyDescent="0.35">
      <c r="B47" s="11"/>
      <c r="C47" s="10"/>
      <c r="D47" s="3" t="s">
        <v>93</v>
      </c>
      <c r="E47" s="7">
        <v>6.5887598272603654E-2</v>
      </c>
    </row>
    <row r="48" spans="2:5" s="35" customFormat="1" x14ac:dyDescent="0.35">
      <c r="B48" s="11"/>
      <c r="C48" s="10"/>
      <c r="D48" s="3" t="s">
        <v>92</v>
      </c>
      <c r="E48" s="7">
        <v>5.6235045002128031E-2</v>
      </c>
    </row>
    <row r="49" spans="2:5" s="35" customFormat="1" x14ac:dyDescent="0.35">
      <c r="B49" s="11"/>
      <c r="C49" s="10"/>
      <c r="D49" s="3" t="s">
        <v>90</v>
      </c>
      <c r="E49" s="7">
        <v>4.9466495780616487E-2</v>
      </c>
    </row>
    <row r="50" spans="2:5" s="35" customFormat="1" x14ac:dyDescent="0.35">
      <c r="B50" s="11"/>
      <c r="C50" s="10"/>
      <c r="D50" s="3" t="s">
        <v>115</v>
      </c>
      <c r="E50" s="7">
        <v>4.3169688195123845E-2</v>
      </c>
    </row>
    <row r="51" spans="2:5" s="35" customFormat="1" x14ac:dyDescent="0.35">
      <c r="B51" s="11"/>
      <c r="C51" s="10"/>
      <c r="D51" s="3" t="s">
        <v>250</v>
      </c>
      <c r="E51" s="7">
        <v>3.5558201111042E-2</v>
      </c>
    </row>
    <row r="52" spans="2:5" s="35" customFormat="1" x14ac:dyDescent="0.35">
      <c r="B52" s="11"/>
      <c r="C52" s="10"/>
      <c r="D52" s="3" t="s">
        <v>238</v>
      </c>
      <c r="E52" s="7">
        <v>3.4727773596028279E-2</v>
      </c>
    </row>
    <row r="53" spans="2:5" s="35" customFormat="1" x14ac:dyDescent="0.35">
      <c r="B53" s="11"/>
      <c r="C53" s="10"/>
      <c r="D53" s="3" t="s">
        <v>175</v>
      </c>
      <c r="E53" s="7">
        <v>3.2841330219433147E-2</v>
      </c>
    </row>
    <row r="54" spans="2:5" s="35" customFormat="1" x14ac:dyDescent="0.35">
      <c r="B54" s="5" t="s">
        <v>116</v>
      </c>
      <c r="C54" s="2" t="s">
        <v>25</v>
      </c>
      <c r="D54" s="2" t="s">
        <v>106</v>
      </c>
      <c r="E54" s="6">
        <v>8.7514825045399702E-2</v>
      </c>
    </row>
    <row r="55" spans="2:5" s="35" customFormat="1" x14ac:dyDescent="0.35">
      <c r="B55" s="11"/>
      <c r="C55" s="10"/>
      <c r="D55" s="3" t="s">
        <v>91</v>
      </c>
      <c r="E55" s="7">
        <v>8.3099830152398829E-2</v>
      </c>
    </row>
    <row r="56" spans="2:5" s="35" customFormat="1" x14ac:dyDescent="0.35">
      <c r="B56" s="11"/>
      <c r="C56" s="10"/>
      <c r="D56" s="3" t="s">
        <v>89</v>
      </c>
      <c r="E56" s="7">
        <v>6.4866418886809024E-2</v>
      </c>
    </row>
    <row r="57" spans="2:5" s="35" customFormat="1" x14ac:dyDescent="0.35">
      <c r="B57" s="11"/>
      <c r="C57" s="10"/>
      <c r="D57" s="3" t="s">
        <v>140</v>
      </c>
      <c r="E57" s="7">
        <v>5.398514647379192E-2</v>
      </c>
    </row>
    <row r="58" spans="2:5" s="35" customFormat="1" x14ac:dyDescent="0.35">
      <c r="B58" s="11"/>
      <c r="C58" s="10"/>
      <c r="D58" s="3" t="s">
        <v>133</v>
      </c>
      <c r="E58" s="7">
        <v>4.2192950684824683E-2</v>
      </c>
    </row>
    <row r="59" spans="2:5" s="35" customFormat="1" x14ac:dyDescent="0.35">
      <c r="B59" s="11"/>
      <c r="C59" s="10"/>
      <c r="D59" s="3" t="s">
        <v>90</v>
      </c>
      <c r="E59" s="7">
        <v>4.1164975147286363E-2</v>
      </c>
    </row>
    <row r="60" spans="2:5" s="35" customFormat="1" x14ac:dyDescent="0.35">
      <c r="B60" s="11"/>
      <c r="C60" s="10"/>
      <c r="D60" s="3" t="s">
        <v>104</v>
      </c>
      <c r="E60" s="7">
        <v>4.0445005360933602E-2</v>
      </c>
    </row>
    <row r="61" spans="2:5" s="35" customFormat="1" x14ac:dyDescent="0.35">
      <c r="B61" s="11"/>
      <c r="C61" s="10"/>
      <c r="D61" s="3" t="s">
        <v>175</v>
      </c>
      <c r="E61" s="7">
        <v>2.4736429548397141E-2</v>
      </c>
    </row>
    <row r="62" spans="2:5" s="35" customFormat="1" x14ac:dyDescent="0.35">
      <c r="B62" s="11"/>
      <c r="C62" s="10"/>
      <c r="D62" s="3" t="s">
        <v>240</v>
      </c>
      <c r="E62" s="7">
        <v>2.0649467594448852E-2</v>
      </c>
    </row>
    <row r="63" spans="2:5" s="35" customFormat="1" x14ac:dyDescent="0.35">
      <c r="B63" s="11"/>
      <c r="C63" s="10"/>
      <c r="D63" s="3" t="s">
        <v>93</v>
      </c>
      <c r="E63" s="7">
        <v>2.0486428613259441E-2</v>
      </c>
    </row>
    <row r="64" spans="2:5" s="35" customFormat="1" x14ac:dyDescent="0.35">
      <c r="B64" s="5" t="s">
        <v>117</v>
      </c>
      <c r="C64" s="2" t="s">
        <v>26</v>
      </c>
      <c r="D64" s="2" t="s">
        <v>118</v>
      </c>
      <c r="E64" s="6">
        <v>0.96459740774763258</v>
      </c>
    </row>
    <row r="65" spans="2:5" s="35" customFormat="1" x14ac:dyDescent="0.35">
      <c r="B65" s="11"/>
      <c r="C65" s="10"/>
      <c r="D65" s="3" t="s">
        <v>99</v>
      </c>
      <c r="E65" s="7">
        <v>3.3891920269906298E-2</v>
      </c>
    </row>
    <row r="66" spans="2:5" s="35" customFormat="1" x14ac:dyDescent="0.35">
      <c r="B66" s="5" t="s">
        <v>119</v>
      </c>
      <c r="C66" s="2" t="s">
        <v>28</v>
      </c>
      <c r="D66" s="2" t="s">
        <v>113</v>
      </c>
      <c r="E66" s="6">
        <v>5.2366708961856252E-2</v>
      </c>
    </row>
    <row r="67" spans="2:5" s="35" customFormat="1" x14ac:dyDescent="0.35">
      <c r="B67" s="11"/>
      <c r="C67" s="10"/>
      <c r="D67" s="3" t="s">
        <v>109</v>
      </c>
      <c r="E67" s="7">
        <v>3.8617630119995056E-2</v>
      </c>
    </row>
    <row r="68" spans="2:5" s="35" customFormat="1" x14ac:dyDescent="0.35">
      <c r="B68" s="11"/>
      <c r="C68" s="10"/>
      <c r="D68" s="3" t="s">
        <v>99</v>
      </c>
      <c r="E68" s="7">
        <v>3.7989937893330848E-2</v>
      </c>
    </row>
    <row r="69" spans="2:5" s="35" customFormat="1" x14ac:dyDescent="0.35">
      <c r="B69" s="11"/>
      <c r="C69" s="10"/>
      <c r="D69" s="3" t="s">
        <v>120</v>
      </c>
      <c r="E69" s="7">
        <v>3.6081551364800138E-2</v>
      </c>
    </row>
    <row r="70" spans="2:5" s="35" customFormat="1" x14ac:dyDescent="0.35">
      <c r="B70" s="11"/>
      <c r="C70" s="10"/>
      <c r="D70" s="3" t="s">
        <v>121</v>
      </c>
      <c r="E70" s="7">
        <v>3.4032252824295624E-2</v>
      </c>
    </row>
    <row r="71" spans="2:5" s="35" customFormat="1" x14ac:dyDescent="0.35">
      <c r="B71" s="11"/>
      <c r="C71" s="10"/>
      <c r="D71" s="3" t="s">
        <v>273</v>
      </c>
      <c r="E71" s="7">
        <v>3.2253517350420965E-2</v>
      </c>
    </row>
    <row r="72" spans="2:5" s="35" customFormat="1" x14ac:dyDescent="0.35">
      <c r="B72" s="11"/>
      <c r="C72" s="10"/>
      <c r="D72" s="3" t="s">
        <v>227</v>
      </c>
      <c r="E72" s="7">
        <v>2.9799280802948264E-2</v>
      </c>
    </row>
    <row r="73" spans="2:5" s="35" customFormat="1" x14ac:dyDescent="0.35">
      <c r="B73" s="11"/>
      <c r="C73" s="10"/>
      <c r="D73" s="3" t="s">
        <v>249</v>
      </c>
      <c r="E73" s="7">
        <v>2.9261102866123288E-2</v>
      </c>
    </row>
    <row r="74" spans="2:5" s="35" customFormat="1" x14ac:dyDescent="0.35">
      <c r="B74" s="11"/>
      <c r="C74" s="10"/>
      <c r="D74" s="3" t="s">
        <v>231</v>
      </c>
      <c r="E74" s="7">
        <v>2.6360049334219145E-2</v>
      </c>
    </row>
    <row r="75" spans="2:5" s="35" customFormat="1" x14ac:dyDescent="0.35">
      <c r="B75" s="11"/>
      <c r="C75" s="10"/>
      <c r="D75" s="3" t="s">
        <v>259</v>
      </c>
      <c r="E75" s="7">
        <v>2.6080564526366482E-2</v>
      </c>
    </row>
    <row r="76" spans="2:5" s="35" customFormat="1" x14ac:dyDescent="0.35">
      <c r="B76" s="5" t="s">
        <v>122</v>
      </c>
      <c r="C76" s="2" t="s">
        <v>30</v>
      </c>
      <c r="D76" s="2" t="s">
        <v>123</v>
      </c>
      <c r="E76" s="6">
        <v>0.14356789793374816</v>
      </c>
    </row>
    <row r="77" spans="2:5" s="35" customFormat="1" x14ac:dyDescent="0.35">
      <c r="B77" s="11"/>
      <c r="C77" s="10"/>
      <c r="D77" s="3" t="s">
        <v>91</v>
      </c>
      <c r="E77" s="7">
        <v>5.8319120221455953E-2</v>
      </c>
    </row>
    <row r="78" spans="2:5" s="35" customFormat="1" x14ac:dyDescent="0.35">
      <c r="B78" s="11"/>
      <c r="C78" s="10"/>
      <c r="D78" s="3" t="s">
        <v>89</v>
      </c>
      <c r="E78" s="7">
        <v>4.8442764569760169E-2</v>
      </c>
    </row>
    <row r="79" spans="2:5" s="35" customFormat="1" x14ac:dyDescent="0.35">
      <c r="B79" s="11"/>
      <c r="C79" s="10"/>
      <c r="D79" s="3" t="s">
        <v>106</v>
      </c>
      <c r="E79" s="7">
        <v>3.2428798722408544E-2</v>
      </c>
    </row>
    <row r="80" spans="2:5" s="35" customFormat="1" x14ac:dyDescent="0.35">
      <c r="B80" s="11"/>
      <c r="C80" s="10"/>
      <c r="D80" s="3" t="s">
        <v>93</v>
      </c>
      <c r="E80" s="7">
        <v>2.8716704421760515E-2</v>
      </c>
    </row>
    <row r="81" spans="2:5" s="35" customFormat="1" x14ac:dyDescent="0.35">
      <c r="B81" s="11"/>
      <c r="C81" s="10"/>
      <c r="D81" s="3" t="s">
        <v>92</v>
      </c>
      <c r="E81" s="7">
        <v>2.419773201861199E-2</v>
      </c>
    </row>
    <row r="82" spans="2:5" s="35" customFormat="1" x14ac:dyDescent="0.35">
      <c r="B82" s="11"/>
      <c r="C82" s="10"/>
      <c r="D82" s="3" t="s">
        <v>99</v>
      </c>
      <c r="E82" s="7">
        <v>2.2549949596675126E-2</v>
      </c>
    </row>
    <row r="83" spans="2:5" s="35" customFormat="1" x14ac:dyDescent="0.35">
      <c r="B83" s="11"/>
      <c r="C83" s="10"/>
      <c r="D83" s="3" t="s">
        <v>124</v>
      </c>
      <c r="E83" s="7">
        <v>2.2324359412961604E-2</v>
      </c>
    </row>
    <row r="84" spans="2:5" s="35" customFormat="1" x14ac:dyDescent="0.35">
      <c r="B84" s="11"/>
      <c r="C84" s="10"/>
      <c r="D84" s="3" t="s">
        <v>217</v>
      </c>
      <c r="E84" s="7">
        <v>2.1305384394566893E-2</v>
      </c>
    </row>
    <row r="85" spans="2:5" s="35" customFormat="1" x14ac:dyDescent="0.35">
      <c r="B85" s="11"/>
      <c r="C85" s="10"/>
      <c r="D85" s="3" t="s">
        <v>175</v>
      </c>
      <c r="E85" s="7">
        <v>2.1065650807568097E-2</v>
      </c>
    </row>
    <row r="86" spans="2:5" s="35" customFormat="1" x14ac:dyDescent="0.35">
      <c r="B86" s="5" t="s">
        <v>125</v>
      </c>
      <c r="C86" s="2" t="s">
        <v>32</v>
      </c>
      <c r="D86" s="2" t="s">
        <v>123</v>
      </c>
      <c r="E86" s="6">
        <v>0.98293521082749691</v>
      </c>
    </row>
    <row r="87" spans="2:5" s="35" customFormat="1" x14ac:dyDescent="0.35">
      <c r="B87" s="11"/>
      <c r="C87" s="10"/>
      <c r="D87" s="3" t="s">
        <v>99</v>
      </c>
      <c r="E87" s="7">
        <v>0.11091491867039785</v>
      </c>
    </row>
    <row r="88" spans="2:5" s="35" customFormat="1" x14ac:dyDescent="0.35">
      <c r="B88" s="5" t="s">
        <v>126</v>
      </c>
      <c r="C88" s="2" t="s">
        <v>33</v>
      </c>
      <c r="D88" s="2" t="s">
        <v>123</v>
      </c>
      <c r="E88" s="6">
        <v>0.34123208642865022</v>
      </c>
    </row>
    <row r="89" spans="2:5" s="35" customFormat="1" x14ac:dyDescent="0.35">
      <c r="B89" s="11"/>
      <c r="C89" s="10"/>
      <c r="D89" s="3" t="s">
        <v>129</v>
      </c>
      <c r="E89" s="7">
        <v>7.0473151567093523E-2</v>
      </c>
    </row>
    <row r="90" spans="2:5" s="35" customFormat="1" x14ac:dyDescent="0.35">
      <c r="B90" s="11"/>
      <c r="C90" s="10"/>
      <c r="D90" s="3" t="s">
        <v>128</v>
      </c>
      <c r="E90" s="7">
        <v>7.0258838975358187E-2</v>
      </c>
    </row>
    <row r="91" spans="2:5" s="35" customFormat="1" x14ac:dyDescent="0.35">
      <c r="B91" s="11"/>
      <c r="C91" s="10"/>
      <c r="D91" s="3" t="s">
        <v>133</v>
      </c>
      <c r="E91" s="7">
        <v>6.0267359483250689E-2</v>
      </c>
    </row>
    <row r="92" spans="2:5" s="35" customFormat="1" x14ac:dyDescent="0.35">
      <c r="B92" s="11"/>
      <c r="C92" s="10"/>
      <c r="D92" s="3" t="s">
        <v>127</v>
      </c>
      <c r="E92" s="7">
        <v>6.0252614345576626E-2</v>
      </c>
    </row>
    <row r="93" spans="2:5" s="35" customFormat="1" x14ac:dyDescent="0.35">
      <c r="B93" s="11"/>
      <c r="C93" s="10"/>
      <c r="D93" s="3" t="s">
        <v>97</v>
      </c>
      <c r="E93" s="7">
        <v>6.0194318168358886E-2</v>
      </c>
    </row>
    <row r="94" spans="2:5" s="35" customFormat="1" x14ac:dyDescent="0.35">
      <c r="B94" s="11"/>
      <c r="C94" s="10"/>
      <c r="D94" s="3" t="s">
        <v>99</v>
      </c>
      <c r="E94" s="7">
        <v>5.0268532576142291E-2</v>
      </c>
    </row>
    <row r="95" spans="2:5" s="35" customFormat="1" x14ac:dyDescent="0.35">
      <c r="B95" s="11"/>
      <c r="C95" s="10"/>
      <c r="D95" s="3" t="s">
        <v>254</v>
      </c>
      <c r="E95" s="7">
        <v>5.0145133548856045E-2</v>
      </c>
    </row>
    <row r="96" spans="2:5" s="35" customFormat="1" x14ac:dyDescent="0.35">
      <c r="B96" s="11"/>
      <c r="C96" s="10"/>
      <c r="D96" s="3" t="s">
        <v>274</v>
      </c>
      <c r="E96" s="7">
        <v>5.0063786428565557E-2</v>
      </c>
    </row>
    <row r="97" spans="2:5" s="35" customFormat="1" x14ac:dyDescent="0.35">
      <c r="B97" s="11"/>
      <c r="C97" s="10"/>
      <c r="D97" s="3" t="s">
        <v>260</v>
      </c>
      <c r="E97" s="7">
        <v>4.0042443366485263E-2</v>
      </c>
    </row>
    <row r="98" spans="2:5" s="35" customFormat="1" x14ac:dyDescent="0.35">
      <c r="B98" s="5" t="s">
        <v>134</v>
      </c>
      <c r="C98" s="2" t="s">
        <v>34</v>
      </c>
      <c r="D98" s="2" t="s">
        <v>123</v>
      </c>
      <c r="E98" s="6">
        <v>0.14466580808496582</v>
      </c>
    </row>
    <row r="99" spans="2:5" s="35" customFormat="1" x14ac:dyDescent="0.35">
      <c r="B99" s="11"/>
      <c r="C99" s="10"/>
      <c r="D99" s="3" t="s">
        <v>99</v>
      </c>
      <c r="E99" s="7">
        <v>0.11900670917009497</v>
      </c>
    </row>
    <row r="100" spans="2:5" s="35" customFormat="1" x14ac:dyDescent="0.35">
      <c r="B100" s="11"/>
      <c r="C100" s="10"/>
      <c r="D100" s="3" t="s">
        <v>129</v>
      </c>
      <c r="E100" s="7">
        <v>8.6377838377720673E-2</v>
      </c>
    </row>
    <row r="101" spans="2:5" s="35" customFormat="1" x14ac:dyDescent="0.35">
      <c r="B101" s="11"/>
      <c r="C101" s="10"/>
      <c r="D101" s="3" t="s">
        <v>130</v>
      </c>
      <c r="E101" s="7">
        <v>8.407339766137123E-2</v>
      </c>
    </row>
    <row r="102" spans="2:5" s="35" customFormat="1" x14ac:dyDescent="0.35">
      <c r="B102" s="11"/>
      <c r="C102" s="10"/>
      <c r="D102" s="3" t="s">
        <v>135</v>
      </c>
      <c r="E102" s="7">
        <v>8.3347356184529389E-2</v>
      </c>
    </row>
    <row r="103" spans="2:5" s="35" customFormat="1" x14ac:dyDescent="0.35">
      <c r="B103" s="11"/>
      <c r="C103" s="10"/>
      <c r="D103" s="3" t="s">
        <v>147</v>
      </c>
      <c r="E103" s="7">
        <v>5.5773201966974842E-2</v>
      </c>
    </row>
    <row r="104" spans="2:5" s="35" customFormat="1" x14ac:dyDescent="0.35">
      <c r="B104" s="11"/>
      <c r="C104" s="10"/>
      <c r="D104" s="3" t="s">
        <v>137</v>
      </c>
      <c r="E104" s="7">
        <v>5.5626458944204864E-2</v>
      </c>
    </row>
    <row r="105" spans="2:5" s="35" customFormat="1" x14ac:dyDescent="0.35">
      <c r="B105" s="11"/>
      <c r="C105" s="10"/>
      <c r="D105" s="3" t="s">
        <v>159</v>
      </c>
      <c r="E105" s="7">
        <v>5.5242339601932956E-2</v>
      </c>
    </row>
    <row r="106" spans="2:5" s="35" customFormat="1" x14ac:dyDescent="0.35">
      <c r="B106" s="11"/>
      <c r="C106" s="10"/>
      <c r="D106" s="3" t="s">
        <v>136</v>
      </c>
      <c r="E106" s="7">
        <v>4.1250359477924992E-2</v>
      </c>
    </row>
    <row r="107" spans="2:5" s="35" customFormat="1" x14ac:dyDescent="0.35">
      <c r="B107" s="11"/>
      <c r="C107" s="10"/>
      <c r="D107" s="3" t="s">
        <v>275</v>
      </c>
      <c r="E107" s="7">
        <v>3.7394386260778192E-2</v>
      </c>
    </row>
    <row r="108" spans="2:5" s="35" customFormat="1" x14ac:dyDescent="0.35">
      <c r="B108" s="5" t="s">
        <v>138</v>
      </c>
      <c r="C108" s="2" t="s">
        <v>35</v>
      </c>
      <c r="D108" s="2" t="s">
        <v>118</v>
      </c>
      <c r="E108" s="6">
        <v>0.22203746997426188</v>
      </c>
    </row>
    <row r="109" spans="2:5" s="35" customFormat="1" x14ac:dyDescent="0.35">
      <c r="B109" s="11"/>
      <c r="C109" s="10"/>
      <c r="D109" s="3" t="s">
        <v>140</v>
      </c>
      <c r="E109" s="7">
        <v>0.1156522461052837</v>
      </c>
    </row>
    <row r="110" spans="2:5" s="35" customFormat="1" x14ac:dyDescent="0.35">
      <c r="B110" s="11"/>
      <c r="C110" s="10"/>
      <c r="D110" s="3" t="s">
        <v>142</v>
      </c>
      <c r="E110" s="7">
        <v>9.5840438066898737E-2</v>
      </c>
    </row>
    <row r="111" spans="2:5" s="35" customFormat="1" x14ac:dyDescent="0.35">
      <c r="B111" s="11"/>
      <c r="C111" s="10"/>
      <c r="D111" s="3" t="s">
        <v>141</v>
      </c>
      <c r="E111" s="7">
        <v>6.5803272306542704E-2</v>
      </c>
    </row>
    <row r="112" spans="2:5" s="35" customFormat="1" x14ac:dyDescent="0.35">
      <c r="B112" s="11"/>
      <c r="C112" s="10"/>
      <c r="D112" s="3" t="s">
        <v>139</v>
      </c>
      <c r="E112" s="7">
        <v>6.1612599101676033E-2</v>
      </c>
    </row>
    <row r="113" spans="2:5" s="35" customFormat="1" x14ac:dyDescent="0.35">
      <c r="B113" s="11"/>
      <c r="C113" s="10"/>
      <c r="D113" s="3" t="s">
        <v>241</v>
      </c>
      <c r="E113" s="7">
        <v>5.2807468384790834E-2</v>
      </c>
    </row>
    <row r="114" spans="2:5" s="35" customFormat="1" x14ac:dyDescent="0.35">
      <c r="B114" s="11"/>
      <c r="C114" s="10"/>
      <c r="D114" s="3" t="s">
        <v>102</v>
      </c>
      <c r="E114" s="7">
        <v>4.7656181051595616E-2</v>
      </c>
    </row>
    <row r="115" spans="2:5" s="35" customFormat="1" x14ac:dyDescent="0.35">
      <c r="B115" s="11"/>
      <c r="C115" s="10"/>
      <c r="D115" s="3" t="s">
        <v>262</v>
      </c>
      <c r="E115" s="7">
        <v>3.7728625544837954E-2</v>
      </c>
    </row>
    <row r="116" spans="2:5" s="35" customFormat="1" x14ac:dyDescent="0.35">
      <c r="B116" s="11"/>
      <c r="C116" s="10"/>
      <c r="D116" s="3" t="s">
        <v>276</v>
      </c>
      <c r="E116" s="7">
        <v>3.560336733673844E-2</v>
      </c>
    </row>
    <row r="117" spans="2:5" s="35" customFormat="1" x14ac:dyDescent="0.35">
      <c r="B117" s="11"/>
      <c r="C117" s="10"/>
      <c r="D117" s="3" t="s">
        <v>277</v>
      </c>
      <c r="E117" s="7">
        <v>3.5114573703632954E-2</v>
      </c>
    </row>
    <row r="118" spans="2:5" s="35" customFormat="1" x14ac:dyDescent="0.35">
      <c r="B118" s="5" t="s">
        <v>143</v>
      </c>
      <c r="C118" s="2" t="s">
        <v>36</v>
      </c>
      <c r="D118" s="2" t="s">
        <v>123</v>
      </c>
      <c r="E118" s="6">
        <v>0.14192603146791916</v>
      </c>
    </row>
    <row r="119" spans="2:5" s="35" customFormat="1" x14ac:dyDescent="0.35">
      <c r="B119" s="11"/>
      <c r="C119" s="10"/>
      <c r="D119" s="3" t="s">
        <v>133</v>
      </c>
      <c r="E119" s="7">
        <v>9.3155214358792718E-2</v>
      </c>
    </row>
    <row r="120" spans="2:5" s="35" customFormat="1" x14ac:dyDescent="0.35">
      <c r="B120" s="11"/>
      <c r="C120" s="10"/>
      <c r="D120" s="3" t="s">
        <v>128</v>
      </c>
      <c r="E120" s="7">
        <v>9.309395606113853E-2</v>
      </c>
    </row>
    <row r="121" spans="2:5" s="35" customFormat="1" x14ac:dyDescent="0.35">
      <c r="B121" s="11"/>
      <c r="C121" s="10"/>
      <c r="D121" s="3" t="s">
        <v>127</v>
      </c>
      <c r="E121" s="7">
        <v>8.7526820066183758E-2</v>
      </c>
    </row>
    <row r="122" spans="2:5" s="35" customFormat="1" x14ac:dyDescent="0.35">
      <c r="B122" s="11"/>
      <c r="C122" s="10"/>
      <c r="D122" s="3" t="s">
        <v>129</v>
      </c>
      <c r="E122" s="7">
        <v>8.571366877883578E-2</v>
      </c>
    </row>
    <row r="123" spans="2:5" s="35" customFormat="1" x14ac:dyDescent="0.35">
      <c r="B123" s="11"/>
      <c r="C123" s="10"/>
      <c r="D123" s="3" t="s">
        <v>144</v>
      </c>
      <c r="E123" s="7">
        <v>7.6821499190216469E-2</v>
      </c>
    </row>
    <row r="124" spans="2:5" s="35" customFormat="1" x14ac:dyDescent="0.35">
      <c r="B124" s="11"/>
      <c r="C124" s="10"/>
      <c r="D124" s="3" t="s">
        <v>137</v>
      </c>
      <c r="E124" s="7">
        <v>7.5577719960403716E-2</v>
      </c>
    </row>
    <row r="125" spans="2:5" s="35" customFormat="1" x14ac:dyDescent="0.35">
      <c r="B125" s="11"/>
      <c r="C125" s="10"/>
      <c r="D125" s="3" t="s">
        <v>152</v>
      </c>
      <c r="E125" s="7">
        <v>7.0380377582781525E-2</v>
      </c>
    </row>
    <row r="126" spans="2:5" s="35" customFormat="1" x14ac:dyDescent="0.35">
      <c r="B126" s="11"/>
      <c r="C126" s="10"/>
      <c r="D126" s="3" t="s">
        <v>92</v>
      </c>
      <c r="E126" s="7">
        <v>6.9572503400604349E-2</v>
      </c>
    </row>
    <row r="127" spans="2:5" s="35" customFormat="1" x14ac:dyDescent="0.35">
      <c r="B127" s="11"/>
      <c r="C127" s="10"/>
      <c r="D127" s="3" t="s">
        <v>145</v>
      </c>
      <c r="E127" s="7">
        <v>6.3470355452862129E-2</v>
      </c>
    </row>
    <row r="128" spans="2:5" s="35" customFormat="1" x14ac:dyDescent="0.35">
      <c r="B128" s="5" t="s">
        <v>146</v>
      </c>
      <c r="C128" s="2" t="s">
        <v>37</v>
      </c>
      <c r="D128" s="2" t="s">
        <v>123</v>
      </c>
      <c r="E128" s="6">
        <v>0.19787929631701578</v>
      </c>
    </row>
    <row r="129" spans="2:5" s="35" customFormat="1" x14ac:dyDescent="0.35">
      <c r="B129" s="11"/>
      <c r="C129" s="10"/>
      <c r="D129" s="3" t="s">
        <v>149</v>
      </c>
      <c r="E129" s="7">
        <v>8.5889798830984729E-2</v>
      </c>
    </row>
    <row r="130" spans="2:5" s="35" customFormat="1" x14ac:dyDescent="0.35">
      <c r="B130" s="11"/>
      <c r="C130" s="10"/>
      <c r="D130" s="3" t="s">
        <v>127</v>
      </c>
      <c r="E130" s="7">
        <v>7.6742454940965071E-2</v>
      </c>
    </row>
    <row r="131" spans="2:5" s="35" customFormat="1" x14ac:dyDescent="0.35">
      <c r="B131" s="11"/>
      <c r="C131" s="10"/>
      <c r="D131" s="3" t="s">
        <v>144</v>
      </c>
      <c r="E131" s="7">
        <v>7.5488687821730002E-2</v>
      </c>
    </row>
    <row r="132" spans="2:5" s="35" customFormat="1" x14ac:dyDescent="0.35">
      <c r="B132" s="11"/>
      <c r="C132" s="10"/>
      <c r="D132" s="3" t="s">
        <v>147</v>
      </c>
      <c r="E132" s="7">
        <v>6.6728856196347747E-2</v>
      </c>
    </row>
    <row r="133" spans="2:5" s="35" customFormat="1" x14ac:dyDescent="0.35">
      <c r="B133" s="11"/>
      <c r="C133" s="10"/>
      <c r="D133" s="3" t="s">
        <v>128</v>
      </c>
      <c r="E133" s="7">
        <v>6.1113304371431504E-2</v>
      </c>
    </row>
    <row r="134" spans="2:5" s="35" customFormat="1" x14ac:dyDescent="0.35">
      <c r="B134" s="11"/>
      <c r="C134" s="10"/>
      <c r="D134" s="3" t="s">
        <v>129</v>
      </c>
      <c r="E134" s="7">
        <v>6.1026899854065994E-2</v>
      </c>
    </row>
    <row r="135" spans="2:5" s="35" customFormat="1" x14ac:dyDescent="0.35">
      <c r="B135" s="11"/>
      <c r="C135" s="10"/>
      <c r="D135" s="3" t="s">
        <v>137</v>
      </c>
      <c r="E135" s="7">
        <v>5.8436272007426848E-2</v>
      </c>
    </row>
    <row r="136" spans="2:5" s="35" customFormat="1" x14ac:dyDescent="0.35">
      <c r="B136" s="11"/>
      <c r="C136" s="10"/>
      <c r="D136" s="3" t="s">
        <v>152</v>
      </c>
      <c r="E136" s="7">
        <v>5.7565122725815106E-2</v>
      </c>
    </row>
    <row r="137" spans="2:5" s="35" customFormat="1" x14ac:dyDescent="0.35">
      <c r="B137" s="11"/>
      <c r="C137" s="10"/>
      <c r="D137" s="3" t="s">
        <v>136</v>
      </c>
      <c r="E137" s="7">
        <v>5.5539934132047775E-2</v>
      </c>
    </row>
    <row r="138" spans="2:5" s="35" customFormat="1" x14ac:dyDescent="0.35">
      <c r="B138" s="5" t="s">
        <v>150</v>
      </c>
      <c r="C138" s="2" t="s">
        <v>38</v>
      </c>
      <c r="D138" s="2" t="s">
        <v>123</v>
      </c>
      <c r="E138" s="6">
        <v>0.98016164187219812</v>
      </c>
    </row>
    <row r="139" spans="2:5" s="35" customFormat="1" x14ac:dyDescent="0.35">
      <c r="B139" s="11"/>
      <c r="C139" s="10"/>
      <c r="D139" s="3" t="s">
        <v>99</v>
      </c>
      <c r="E139" s="7">
        <v>2.7579352332578518E-2</v>
      </c>
    </row>
    <row r="140" spans="2:5" s="35" customFormat="1" x14ac:dyDescent="0.35">
      <c r="B140" s="5" t="s">
        <v>151</v>
      </c>
      <c r="C140" s="2" t="s">
        <v>39</v>
      </c>
      <c r="D140" s="2" t="s">
        <v>123</v>
      </c>
      <c r="E140" s="6">
        <v>0.19695102601277456</v>
      </c>
    </row>
    <row r="141" spans="2:5" s="35" customFormat="1" x14ac:dyDescent="0.35">
      <c r="B141" s="11"/>
      <c r="C141" s="10"/>
      <c r="D141" s="3" t="s">
        <v>129</v>
      </c>
      <c r="E141" s="7">
        <v>8.1190710686601192E-2</v>
      </c>
    </row>
    <row r="142" spans="2:5" s="35" customFormat="1" x14ac:dyDescent="0.35">
      <c r="B142" s="11"/>
      <c r="C142" s="10"/>
      <c r="D142" s="3" t="s">
        <v>133</v>
      </c>
      <c r="E142" s="7">
        <v>8.0886301009665651E-2</v>
      </c>
    </row>
    <row r="143" spans="2:5" s="35" customFormat="1" x14ac:dyDescent="0.35">
      <c r="B143" s="11"/>
      <c r="C143" s="10"/>
      <c r="D143" s="3" t="s">
        <v>137</v>
      </c>
      <c r="E143" s="7">
        <v>7.5932595128002184E-2</v>
      </c>
    </row>
    <row r="144" spans="2:5" s="35" customFormat="1" x14ac:dyDescent="0.35">
      <c r="B144" s="11"/>
      <c r="C144" s="10"/>
      <c r="D144" s="3" t="s">
        <v>144</v>
      </c>
      <c r="E144" s="7">
        <v>6.8440228756505961E-2</v>
      </c>
    </row>
    <row r="145" spans="2:5" s="35" customFormat="1" x14ac:dyDescent="0.35">
      <c r="B145" s="11"/>
      <c r="C145" s="10"/>
      <c r="D145" s="3" t="s">
        <v>130</v>
      </c>
      <c r="E145" s="7">
        <v>6.0710977850345391E-2</v>
      </c>
    </row>
    <row r="146" spans="2:5" s="35" customFormat="1" x14ac:dyDescent="0.35">
      <c r="B146" s="11"/>
      <c r="C146" s="10"/>
      <c r="D146" s="3" t="s">
        <v>152</v>
      </c>
      <c r="E146" s="7">
        <v>5.6890499790165285E-2</v>
      </c>
    </row>
    <row r="147" spans="2:5" s="35" customFormat="1" x14ac:dyDescent="0.35">
      <c r="B147" s="11"/>
      <c r="C147" s="10"/>
      <c r="D147" s="3" t="s">
        <v>127</v>
      </c>
      <c r="E147" s="7">
        <v>5.4481204570790691E-2</v>
      </c>
    </row>
    <row r="148" spans="2:5" s="35" customFormat="1" x14ac:dyDescent="0.35">
      <c r="B148" s="11"/>
      <c r="C148" s="10"/>
      <c r="D148" s="3" t="s">
        <v>99</v>
      </c>
      <c r="E148" s="7">
        <v>4.07711109837769E-2</v>
      </c>
    </row>
    <row r="149" spans="2:5" s="35" customFormat="1" x14ac:dyDescent="0.35">
      <c r="B149" s="11"/>
      <c r="C149" s="10"/>
      <c r="D149" s="3" t="s">
        <v>274</v>
      </c>
      <c r="E149" s="7">
        <v>3.9819630130545861E-2</v>
      </c>
    </row>
    <row r="150" spans="2:5" s="35" customFormat="1" x14ac:dyDescent="0.35">
      <c r="B150" s="5" t="s">
        <v>153</v>
      </c>
      <c r="C150" s="2" t="s">
        <v>40</v>
      </c>
      <c r="D150" s="2" t="s">
        <v>154</v>
      </c>
      <c r="E150" s="6">
        <v>0.48495433095353679</v>
      </c>
    </row>
    <row r="151" spans="2:5" s="35" customFormat="1" x14ac:dyDescent="0.35">
      <c r="B151" s="11"/>
      <c r="C151" s="10"/>
      <c r="D151" s="3" t="s">
        <v>99</v>
      </c>
      <c r="E151" s="7">
        <v>0.11841985915566794</v>
      </c>
    </row>
    <row r="152" spans="2:5" s="35" customFormat="1" x14ac:dyDescent="0.35">
      <c r="B152" s="11"/>
      <c r="C152" s="10"/>
      <c r="D152" s="3" t="s">
        <v>140</v>
      </c>
      <c r="E152" s="7">
        <v>9.6512780924498096E-2</v>
      </c>
    </row>
    <row r="153" spans="2:5" s="35" customFormat="1" x14ac:dyDescent="0.35">
      <c r="B153" s="11"/>
      <c r="C153" s="10"/>
      <c r="D153" s="3" t="s">
        <v>156</v>
      </c>
      <c r="E153" s="7">
        <v>6.946486556178684E-2</v>
      </c>
    </row>
    <row r="154" spans="2:5" s="35" customFormat="1" x14ac:dyDescent="0.35">
      <c r="B154" s="11"/>
      <c r="C154" s="10"/>
      <c r="D154" s="3" t="s">
        <v>95</v>
      </c>
      <c r="E154" s="7">
        <v>3.6306269065089602E-2</v>
      </c>
    </row>
    <row r="155" spans="2:5" s="35" customFormat="1" x14ac:dyDescent="0.35">
      <c r="B155" s="11"/>
      <c r="C155" s="10"/>
      <c r="D155" s="3" t="s">
        <v>141</v>
      </c>
      <c r="E155" s="7">
        <v>2.0290077379126158E-2</v>
      </c>
    </row>
    <row r="156" spans="2:5" s="35" customFormat="1" x14ac:dyDescent="0.35">
      <c r="B156" s="11"/>
      <c r="C156" s="10"/>
      <c r="D156" s="3" t="s">
        <v>157</v>
      </c>
      <c r="E156" s="7">
        <v>1.908883405270294E-3</v>
      </c>
    </row>
    <row r="157" spans="2:5" s="35" customFormat="1" x14ac:dyDescent="0.35">
      <c r="B157" s="5" t="s">
        <v>158</v>
      </c>
      <c r="C157" s="2" t="s">
        <v>41</v>
      </c>
      <c r="D157" s="2" t="s">
        <v>123</v>
      </c>
      <c r="E157" s="6">
        <v>0.33252429150311774</v>
      </c>
    </row>
    <row r="158" spans="2:5" s="35" customFormat="1" x14ac:dyDescent="0.35">
      <c r="B158" s="11"/>
      <c r="C158" s="10"/>
      <c r="D158" s="3" t="s">
        <v>99</v>
      </c>
      <c r="E158" s="7">
        <v>0.20262843489444207</v>
      </c>
    </row>
    <row r="159" spans="2:5" s="35" customFormat="1" x14ac:dyDescent="0.35">
      <c r="B159" s="11"/>
      <c r="C159" s="10"/>
      <c r="D159" s="3" t="s">
        <v>102</v>
      </c>
      <c r="E159" s="7">
        <v>3.8795783577119221E-2</v>
      </c>
    </row>
    <row r="160" spans="2:5" s="35" customFormat="1" x14ac:dyDescent="0.35">
      <c r="B160" s="11"/>
      <c r="C160" s="10"/>
      <c r="D160" s="3" t="s">
        <v>237</v>
      </c>
      <c r="E160" s="7">
        <v>3.8773641699015683E-2</v>
      </c>
    </row>
    <row r="161" spans="2:5" s="35" customFormat="1" x14ac:dyDescent="0.35">
      <c r="B161" s="11"/>
      <c r="C161" s="10"/>
      <c r="D161" s="3" t="s">
        <v>131</v>
      </c>
      <c r="E161" s="7">
        <v>3.4920192469065789E-2</v>
      </c>
    </row>
    <row r="162" spans="2:5" s="35" customFormat="1" x14ac:dyDescent="0.35">
      <c r="B162" s="11"/>
      <c r="C162" s="10"/>
      <c r="D162" s="3" t="s">
        <v>133</v>
      </c>
      <c r="E162" s="7">
        <v>3.0963759387936513E-2</v>
      </c>
    </row>
    <row r="163" spans="2:5" s="35" customFormat="1" x14ac:dyDescent="0.35">
      <c r="B163" s="11"/>
      <c r="C163" s="10"/>
      <c r="D163" s="3" t="s">
        <v>159</v>
      </c>
      <c r="E163" s="7">
        <v>2.720551789983202E-2</v>
      </c>
    </row>
    <row r="164" spans="2:5" s="35" customFormat="1" x14ac:dyDescent="0.35">
      <c r="B164" s="11"/>
      <c r="C164" s="10"/>
      <c r="D164" s="3" t="s">
        <v>243</v>
      </c>
      <c r="E164" s="7">
        <v>2.5236763783456923E-2</v>
      </c>
    </row>
    <row r="165" spans="2:5" s="35" customFormat="1" x14ac:dyDescent="0.35">
      <c r="B165" s="11"/>
      <c r="C165" s="10"/>
      <c r="D165" s="3" t="s">
        <v>278</v>
      </c>
      <c r="E165" s="7">
        <v>2.3206283152368737E-2</v>
      </c>
    </row>
    <row r="166" spans="2:5" s="35" customFormat="1" x14ac:dyDescent="0.35">
      <c r="B166" s="11"/>
      <c r="C166" s="10"/>
      <c r="D166" s="3" t="s">
        <v>279</v>
      </c>
      <c r="E166" s="7">
        <v>1.9419749696687465E-2</v>
      </c>
    </row>
    <row r="167" spans="2:5" s="35" customFormat="1" x14ac:dyDescent="0.35">
      <c r="B167" s="5" t="s">
        <v>160</v>
      </c>
      <c r="C167" s="2" t="s">
        <v>43</v>
      </c>
      <c r="D167" s="2" t="s">
        <v>118</v>
      </c>
      <c r="E167" s="6">
        <v>0.9585135474280172</v>
      </c>
    </row>
    <row r="168" spans="2:5" s="35" customFormat="1" x14ac:dyDescent="0.35">
      <c r="B168" s="11"/>
      <c r="C168" s="10"/>
      <c r="D168" s="3" t="s">
        <v>99</v>
      </c>
      <c r="E168" s="7">
        <v>4.4626926809545636E-2</v>
      </c>
    </row>
    <row r="169" spans="2:5" s="35" customFormat="1" x14ac:dyDescent="0.35">
      <c r="B169" s="5" t="s">
        <v>161</v>
      </c>
      <c r="C169" s="2" t="s">
        <v>44</v>
      </c>
      <c r="D169" s="2" t="s">
        <v>118</v>
      </c>
      <c r="E169" s="6">
        <v>0.96908822394867489</v>
      </c>
    </row>
    <row r="170" spans="2:5" s="35" customFormat="1" x14ac:dyDescent="0.35">
      <c r="B170" s="11"/>
      <c r="C170" s="10"/>
      <c r="D170" s="3" t="s">
        <v>99</v>
      </c>
      <c r="E170" s="7">
        <v>3.0787180561433206E-2</v>
      </c>
    </row>
    <row r="171" spans="2:5" s="35" customFormat="1" x14ac:dyDescent="0.35">
      <c r="B171" s="5" t="s">
        <v>162</v>
      </c>
      <c r="C171" s="2" t="s">
        <v>45</v>
      </c>
      <c r="D171" s="2" t="s">
        <v>118</v>
      </c>
      <c r="E171" s="6">
        <v>0.96117965136581829</v>
      </c>
    </row>
    <row r="172" spans="2:5" s="35" customFormat="1" x14ac:dyDescent="0.35">
      <c r="B172" s="11"/>
      <c r="C172" s="10"/>
      <c r="D172" s="3" t="s">
        <v>99</v>
      </c>
      <c r="E172" s="7">
        <v>6.664733327224924E-2</v>
      </c>
    </row>
    <row r="173" spans="2:5" s="35" customFormat="1" x14ac:dyDescent="0.35">
      <c r="B173" s="5" t="s">
        <v>163</v>
      </c>
      <c r="C173" s="2" t="s">
        <v>46</v>
      </c>
      <c r="D173" s="2" t="s">
        <v>91</v>
      </c>
      <c r="E173" s="6">
        <v>9.8867771106209604E-2</v>
      </c>
    </row>
    <row r="174" spans="2:5" s="35" customFormat="1" x14ac:dyDescent="0.35">
      <c r="B174" s="11"/>
      <c r="C174" s="10"/>
      <c r="D174" s="3" t="s">
        <v>106</v>
      </c>
      <c r="E174" s="7">
        <v>8.3891189397155883E-2</v>
      </c>
    </row>
    <row r="175" spans="2:5" s="35" customFormat="1" x14ac:dyDescent="0.35">
      <c r="B175" s="11"/>
      <c r="C175" s="10"/>
      <c r="D175" s="3" t="s">
        <v>89</v>
      </c>
      <c r="E175" s="7">
        <v>8.0266015845917055E-2</v>
      </c>
    </row>
    <row r="176" spans="2:5" s="35" customFormat="1" x14ac:dyDescent="0.35">
      <c r="B176" s="11"/>
      <c r="C176" s="10"/>
      <c r="D176" s="3" t="s">
        <v>93</v>
      </c>
      <c r="E176" s="7">
        <v>6.1718777780820543E-2</v>
      </c>
    </row>
    <row r="177" spans="2:5" s="35" customFormat="1" x14ac:dyDescent="0.35">
      <c r="B177" s="11"/>
      <c r="C177" s="10"/>
      <c r="D177" s="3" t="s">
        <v>92</v>
      </c>
      <c r="E177" s="7">
        <v>5.8957497643154215E-2</v>
      </c>
    </row>
    <row r="178" spans="2:5" s="35" customFormat="1" x14ac:dyDescent="0.35">
      <c r="B178" s="11"/>
      <c r="C178" s="10"/>
      <c r="D178" s="3" t="s">
        <v>115</v>
      </c>
      <c r="E178" s="7">
        <v>5.3537771309061025E-2</v>
      </c>
    </row>
    <row r="179" spans="2:5" s="35" customFormat="1" x14ac:dyDescent="0.35">
      <c r="B179" s="11"/>
      <c r="C179" s="10"/>
      <c r="D179" s="3" t="s">
        <v>96</v>
      </c>
      <c r="E179" s="7">
        <v>5.1270324760457106E-2</v>
      </c>
    </row>
    <row r="180" spans="2:5" s="35" customFormat="1" x14ac:dyDescent="0.35">
      <c r="B180" s="11"/>
      <c r="C180" s="10"/>
      <c r="D180" s="3" t="s">
        <v>250</v>
      </c>
      <c r="E180" s="7">
        <v>4.180257340811009E-2</v>
      </c>
    </row>
    <row r="181" spans="2:5" s="35" customFormat="1" x14ac:dyDescent="0.35">
      <c r="B181" s="11"/>
      <c r="C181" s="10"/>
      <c r="D181" s="3" t="s">
        <v>238</v>
      </c>
      <c r="E181" s="7">
        <v>4.0318126375803509E-2</v>
      </c>
    </row>
    <row r="182" spans="2:5" s="35" customFormat="1" x14ac:dyDescent="0.35">
      <c r="B182" s="11"/>
      <c r="C182" s="10"/>
      <c r="D182" s="3" t="s">
        <v>218</v>
      </c>
      <c r="E182" s="7">
        <v>3.5605575769938752E-2</v>
      </c>
    </row>
    <row r="183" spans="2:5" s="35" customFormat="1" x14ac:dyDescent="0.35">
      <c r="B183" s="5" t="s">
        <v>164</v>
      </c>
      <c r="C183" s="2" t="s">
        <v>47</v>
      </c>
      <c r="D183" s="2" t="s">
        <v>118</v>
      </c>
      <c r="E183" s="6">
        <v>0.95071641698411591</v>
      </c>
    </row>
    <row r="184" spans="2:5" s="35" customFormat="1" x14ac:dyDescent="0.35">
      <c r="B184" s="11"/>
      <c r="C184" s="10"/>
      <c r="D184" s="3" t="s">
        <v>99</v>
      </c>
      <c r="E184" s="7">
        <v>5.3326573684652864E-2</v>
      </c>
    </row>
    <row r="185" spans="2:5" ht="29" customHeight="1" x14ac:dyDescent="0.35">
      <c r="B185" s="25" t="s">
        <v>83</v>
      </c>
      <c r="C185" s="26"/>
      <c r="D185" s="26"/>
      <c r="E185" s="27"/>
    </row>
    <row r="186" spans="2:5" x14ac:dyDescent="0.35">
      <c r="B186" s="5" t="s">
        <v>165</v>
      </c>
      <c r="C186" s="2" t="s">
        <v>48</v>
      </c>
      <c r="D186" s="2" t="s">
        <v>123</v>
      </c>
      <c r="E186" s="6">
        <v>0.17493676331221558</v>
      </c>
    </row>
    <row r="187" spans="2:5" x14ac:dyDescent="0.35">
      <c r="B187" s="11"/>
      <c r="C187" s="10"/>
      <c r="D187" s="3" t="s">
        <v>129</v>
      </c>
      <c r="E187" s="7">
        <v>9.1163765025544602E-2</v>
      </c>
    </row>
    <row r="188" spans="2:5" x14ac:dyDescent="0.35">
      <c r="B188" s="11"/>
      <c r="C188" s="10"/>
      <c r="D188" s="3" t="s">
        <v>149</v>
      </c>
      <c r="E188" s="7">
        <v>8.9530459622152558E-2</v>
      </c>
    </row>
    <row r="189" spans="2:5" x14ac:dyDescent="0.35">
      <c r="B189" s="11"/>
      <c r="C189" s="10"/>
      <c r="D189" s="3" t="s">
        <v>136</v>
      </c>
      <c r="E189" s="7">
        <v>8.9273343391220686E-2</v>
      </c>
    </row>
    <row r="190" spans="2:5" x14ac:dyDescent="0.35">
      <c r="B190" s="11"/>
      <c r="C190" s="10"/>
      <c r="D190" s="3" t="s">
        <v>147</v>
      </c>
      <c r="E190" s="7">
        <v>8.4924951992684836E-2</v>
      </c>
    </row>
    <row r="191" spans="2:5" x14ac:dyDescent="0.35">
      <c r="B191" s="11"/>
      <c r="C191" s="10"/>
      <c r="D191" s="3" t="s">
        <v>144</v>
      </c>
      <c r="E191" s="7">
        <v>8.1657208504079482E-2</v>
      </c>
    </row>
    <row r="192" spans="2:5" x14ac:dyDescent="0.35">
      <c r="B192" s="11"/>
      <c r="C192" s="10"/>
      <c r="D192" s="3" t="s">
        <v>145</v>
      </c>
      <c r="E192" s="7">
        <v>7.5890191976881585E-2</v>
      </c>
    </row>
    <row r="193" spans="2:5" x14ac:dyDescent="0.35">
      <c r="B193" s="11"/>
      <c r="C193" s="10"/>
      <c r="D193" s="3" t="s">
        <v>148</v>
      </c>
      <c r="E193" s="7">
        <v>6.8126370822659807E-2</v>
      </c>
    </row>
    <row r="194" spans="2:5" x14ac:dyDescent="0.35">
      <c r="B194" s="11"/>
      <c r="C194" s="10"/>
      <c r="D194" s="3" t="s">
        <v>159</v>
      </c>
      <c r="E194" s="7">
        <v>5.9668743443327441E-2</v>
      </c>
    </row>
    <row r="195" spans="2:5" x14ac:dyDescent="0.35">
      <c r="B195" s="11"/>
      <c r="C195" s="10"/>
      <c r="D195" s="3" t="s">
        <v>128</v>
      </c>
      <c r="E195" s="7">
        <v>5.3749808782271168E-2</v>
      </c>
    </row>
    <row r="196" spans="2:5" x14ac:dyDescent="0.35">
      <c r="B196" s="5" t="s">
        <v>166</v>
      </c>
      <c r="C196" s="2" t="s">
        <v>49</v>
      </c>
      <c r="D196" s="2" t="s">
        <v>123</v>
      </c>
      <c r="E196" s="6">
        <v>0.12587698212949164</v>
      </c>
    </row>
    <row r="197" spans="2:5" x14ac:dyDescent="0.35">
      <c r="B197" s="11"/>
      <c r="C197" s="10"/>
      <c r="D197" s="3" t="s">
        <v>91</v>
      </c>
      <c r="E197" s="7">
        <v>3.9271221177434257E-2</v>
      </c>
    </row>
    <row r="198" spans="2:5" x14ac:dyDescent="0.35">
      <c r="B198" s="11"/>
      <c r="C198" s="10"/>
      <c r="D198" s="3" t="s">
        <v>159</v>
      </c>
      <c r="E198" s="7">
        <v>3.8954473719372967E-2</v>
      </c>
    </row>
    <row r="199" spans="2:5" x14ac:dyDescent="0.35">
      <c r="B199" s="11"/>
      <c r="C199" s="10"/>
      <c r="D199" s="3" t="s">
        <v>127</v>
      </c>
      <c r="E199" s="7">
        <v>3.169469941102028E-2</v>
      </c>
    </row>
    <row r="200" spans="2:5" x14ac:dyDescent="0.35">
      <c r="B200" s="11"/>
      <c r="C200" s="10"/>
      <c r="D200" s="3" t="s">
        <v>92</v>
      </c>
      <c r="E200" s="7">
        <v>2.8931852035340364E-2</v>
      </c>
    </row>
    <row r="201" spans="2:5" x14ac:dyDescent="0.35">
      <c r="B201" s="11"/>
      <c r="C201" s="10"/>
      <c r="D201" s="3" t="s">
        <v>136</v>
      </c>
      <c r="E201" s="7">
        <v>2.3879181093250868E-2</v>
      </c>
    </row>
    <row r="202" spans="2:5" x14ac:dyDescent="0.35">
      <c r="B202" s="11"/>
      <c r="C202" s="10"/>
      <c r="D202" s="3" t="s">
        <v>89</v>
      </c>
      <c r="E202" s="7">
        <v>2.2075237898123511E-2</v>
      </c>
    </row>
    <row r="203" spans="2:5" x14ac:dyDescent="0.35">
      <c r="B203" s="11"/>
      <c r="C203" s="10"/>
      <c r="D203" s="3" t="s">
        <v>99</v>
      </c>
      <c r="E203" s="7">
        <v>1.996427953197457E-2</v>
      </c>
    </row>
    <row r="204" spans="2:5" x14ac:dyDescent="0.35">
      <c r="B204" s="11"/>
      <c r="C204" s="10"/>
      <c r="D204" s="3" t="s">
        <v>106</v>
      </c>
      <c r="E204" s="7">
        <v>1.7633567560366575E-2</v>
      </c>
    </row>
    <row r="205" spans="2:5" x14ac:dyDescent="0.35">
      <c r="B205" s="11"/>
      <c r="C205" s="10"/>
      <c r="D205" s="3" t="s">
        <v>102</v>
      </c>
      <c r="E205" s="7">
        <v>1.6824990027911102E-2</v>
      </c>
    </row>
    <row r="206" spans="2:5" x14ac:dyDescent="0.35">
      <c r="B206" s="5" t="s">
        <v>167</v>
      </c>
      <c r="C206" s="2" t="s">
        <v>50</v>
      </c>
      <c r="D206" s="2" t="s">
        <v>118</v>
      </c>
      <c r="E206" s="6">
        <v>0.96409921249499597</v>
      </c>
    </row>
    <row r="207" spans="2:5" x14ac:dyDescent="0.35">
      <c r="B207" s="11"/>
      <c r="C207" s="10"/>
      <c r="D207" s="3" t="s">
        <v>99</v>
      </c>
      <c r="E207" s="7">
        <v>0.18632864979841585</v>
      </c>
    </row>
    <row r="208" spans="2:5" x14ac:dyDescent="0.35">
      <c r="B208" s="5" t="s">
        <v>168</v>
      </c>
      <c r="C208" s="2" t="s">
        <v>51</v>
      </c>
      <c r="D208" s="2" t="s">
        <v>123</v>
      </c>
      <c r="E208" s="6">
        <v>0.9749615988834609</v>
      </c>
    </row>
    <row r="209" spans="2:5" x14ac:dyDescent="0.35">
      <c r="B209" s="11"/>
      <c r="C209" s="10"/>
      <c r="D209" s="3" t="s">
        <v>99</v>
      </c>
      <c r="E209" s="7">
        <v>2.3655217803752092E-2</v>
      </c>
    </row>
    <row r="210" spans="2:5" x14ac:dyDescent="0.35">
      <c r="B210" s="5" t="s">
        <v>170</v>
      </c>
      <c r="C210" s="2" t="s">
        <v>53</v>
      </c>
      <c r="D210" s="2" t="s">
        <v>123</v>
      </c>
      <c r="E210" s="6">
        <v>0.26023071797462122</v>
      </c>
    </row>
    <row r="211" spans="2:5" x14ac:dyDescent="0.35">
      <c r="B211" s="11"/>
      <c r="C211" s="10"/>
      <c r="D211" s="3" t="s">
        <v>99</v>
      </c>
      <c r="E211" s="7">
        <v>0.13791033964208149</v>
      </c>
    </row>
    <row r="212" spans="2:5" x14ac:dyDescent="0.35">
      <c r="B212" s="11"/>
      <c r="C212" s="10"/>
      <c r="D212" s="3" t="s">
        <v>129</v>
      </c>
      <c r="E212" s="7">
        <v>8.7088481158934666E-2</v>
      </c>
    </row>
    <row r="213" spans="2:5" x14ac:dyDescent="0.35">
      <c r="B213" s="11"/>
      <c r="C213" s="10"/>
      <c r="D213" s="3" t="s">
        <v>152</v>
      </c>
      <c r="E213" s="7">
        <v>6.8933773088353842E-2</v>
      </c>
    </row>
    <row r="214" spans="2:5" x14ac:dyDescent="0.35">
      <c r="B214" s="11"/>
      <c r="C214" s="10"/>
      <c r="D214" s="3" t="s">
        <v>127</v>
      </c>
      <c r="E214" s="7">
        <v>6.3950085366101916E-2</v>
      </c>
    </row>
    <row r="215" spans="2:5" x14ac:dyDescent="0.35">
      <c r="B215" s="11"/>
      <c r="C215" s="10"/>
      <c r="D215" s="3" t="s">
        <v>102</v>
      </c>
      <c r="E215" s="7">
        <v>5.6578888586630446E-2</v>
      </c>
    </row>
    <row r="216" spans="2:5" x14ac:dyDescent="0.35">
      <c r="B216" s="11"/>
      <c r="C216" s="10"/>
      <c r="D216" s="3" t="s">
        <v>137</v>
      </c>
      <c r="E216" s="7">
        <v>5.4807806956788087E-2</v>
      </c>
    </row>
    <row r="217" spans="2:5" x14ac:dyDescent="0.35">
      <c r="B217" s="11"/>
      <c r="C217" s="10"/>
      <c r="D217" s="3" t="s">
        <v>133</v>
      </c>
      <c r="E217" s="7">
        <v>5.1118434748616465E-2</v>
      </c>
    </row>
    <row r="218" spans="2:5" x14ac:dyDescent="0.35">
      <c r="B218" s="11"/>
      <c r="C218" s="10"/>
      <c r="D218" s="3" t="s">
        <v>144</v>
      </c>
      <c r="E218" s="7">
        <v>4.9597927914388634E-2</v>
      </c>
    </row>
    <row r="219" spans="2:5" x14ac:dyDescent="0.35">
      <c r="B219" s="11"/>
      <c r="C219" s="10"/>
      <c r="D219" s="3" t="s">
        <v>147</v>
      </c>
      <c r="E219" s="7">
        <v>4.8517218699032347E-2</v>
      </c>
    </row>
    <row r="220" spans="2:5" x14ac:dyDescent="0.35">
      <c r="B220" s="5" t="s">
        <v>171</v>
      </c>
      <c r="C220" s="2" t="s">
        <v>54</v>
      </c>
      <c r="D220" s="2" t="s">
        <v>123</v>
      </c>
      <c r="E220" s="6">
        <v>9.7215838735484963E-2</v>
      </c>
    </row>
    <row r="221" spans="2:5" x14ac:dyDescent="0.35">
      <c r="B221" s="11"/>
      <c r="C221" s="10"/>
      <c r="D221" s="3" t="s">
        <v>102</v>
      </c>
      <c r="E221" s="7">
        <v>7.261714662974314E-2</v>
      </c>
    </row>
    <row r="222" spans="2:5" x14ac:dyDescent="0.35">
      <c r="B222" s="11"/>
      <c r="C222" s="10"/>
      <c r="D222" s="3" t="s">
        <v>109</v>
      </c>
      <c r="E222" s="7">
        <v>4.4076545431193957E-2</v>
      </c>
    </row>
    <row r="223" spans="2:5" x14ac:dyDescent="0.35">
      <c r="B223" s="11"/>
      <c r="C223" s="10"/>
      <c r="D223" s="3" t="s">
        <v>106</v>
      </c>
      <c r="E223" s="7">
        <v>3.9086239840068183E-2</v>
      </c>
    </row>
    <row r="224" spans="2:5" x14ac:dyDescent="0.35">
      <c r="B224" s="11"/>
      <c r="C224" s="10"/>
      <c r="D224" s="3" t="s">
        <v>275</v>
      </c>
      <c r="E224" s="7">
        <v>3.871338080266807E-2</v>
      </c>
    </row>
    <row r="225" spans="2:5" x14ac:dyDescent="0.35">
      <c r="B225" s="11"/>
      <c r="C225" s="10"/>
      <c r="D225" s="3" t="s">
        <v>91</v>
      </c>
      <c r="E225" s="7">
        <v>3.817386742579354E-2</v>
      </c>
    </row>
    <row r="226" spans="2:5" x14ac:dyDescent="0.35">
      <c r="B226" s="11"/>
      <c r="C226" s="10"/>
      <c r="D226" s="3" t="s">
        <v>172</v>
      </c>
      <c r="E226" s="7">
        <v>3.5223142505519174E-2</v>
      </c>
    </row>
    <row r="227" spans="2:5" x14ac:dyDescent="0.35">
      <c r="B227" s="11"/>
      <c r="C227" s="10"/>
      <c r="D227" s="3" t="s">
        <v>89</v>
      </c>
      <c r="E227" s="7">
        <v>3.1551782610426078E-2</v>
      </c>
    </row>
    <row r="228" spans="2:5" x14ac:dyDescent="0.35">
      <c r="B228" s="11"/>
      <c r="C228" s="10"/>
      <c r="D228" s="3" t="s">
        <v>261</v>
      </c>
      <c r="E228" s="7">
        <v>3.0966091435929932E-2</v>
      </c>
    </row>
    <row r="229" spans="2:5" x14ac:dyDescent="0.35">
      <c r="B229" s="11"/>
      <c r="C229" s="10"/>
      <c r="D229" s="3" t="s">
        <v>115</v>
      </c>
      <c r="E229" s="7">
        <v>3.0077218572265613E-2</v>
      </c>
    </row>
    <row r="230" spans="2:5" x14ac:dyDescent="0.35">
      <c r="B230" s="5" t="s">
        <v>174</v>
      </c>
      <c r="C230" s="2" t="s">
        <v>55</v>
      </c>
      <c r="D230" s="2" t="s">
        <v>262</v>
      </c>
      <c r="E230" s="6">
        <v>3.1288498982228734E-2</v>
      </c>
    </row>
    <row r="231" spans="2:5" x14ac:dyDescent="0.35">
      <c r="B231" s="11"/>
      <c r="C231" s="10"/>
      <c r="D231" s="3" t="s">
        <v>140</v>
      </c>
      <c r="E231" s="7">
        <v>2.7297091464491999E-2</v>
      </c>
    </row>
    <row r="232" spans="2:5" x14ac:dyDescent="0.35">
      <c r="B232" s="11"/>
      <c r="C232" s="10"/>
      <c r="D232" s="3" t="s">
        <v>280</v>
      </c>
      <c r="E232" s="7">
        <v>2.3538069993856475E-2</v>
      </c>
    </row>
    <row r="233" spans="2:5" x14ac:dyDescent="0.35">
      <c r="B233" s="11"/>
      <c r="C233" s="10"/>
      <c r="D233" s="3" t="s">
        <v>225</v>
      </c>
      <c r="E233" s="7">
        <v>2.3271098130411613E-2</v>
      </c>
    </row>
    <row r="234" spans="2:5" x14ac:dyDescent="0.35">
      <c r="B234" s="11"/>
      <c r="C234" s="10"/>
      <c r="D234" s="3" t="s">
        <v>175</v>
      </c>
      <c r="E234" s="7">
        <v>2.250202406328778E-2</v>
      </c>
    </row>
    <row r="235" spans="2:5" x14ac:dyDescent="0.35">
      <c r="B235" s="11"/>
      <c r="C235" s="10"/>
      <c r="D235" s="3" t="s">
        <v>111</v>
      </c>
      <c r="E235" s="7">
        <v>2.2477190826515191E-2</v>
      </c>
    </row>
    <row r="236" spans="2:5" x14ac:dyDescent="0.35">
      <c r="B236" s="11"/>
      <c r="C236" s="10"/>
      <c r="D236" s="3" t="s">
        <v>141</v>
      </c>
      <c r="E236" s="7">
        <v>2.2155048190062393E-2</v>
      </c>
    </row>
    <row r="237" spans="2:5" x14ac:dyDescent="0.35">
      <c r="B237" s="11"/>
      <c r="C237" s="10"/>
      <c r="D237" s="3" t="s">
        <v>115</v>
      </c>
      <c r="E237" s="7">
        <v>2.2075813725744901E-2</v>
      </c>
    </row>
    <row r="238" spans="2:5" x14ac:dyDescent="0.35">
      <c r="B238" s="11"/>
      <c r="C238" s="10"/>
      <c r="D238" s="3" t="s">
        <v>244</v>
      </c>
      <c r="E238" s="7">
        <v>2.1700376672595199E-2</v>
      </c>
    </row>
    <row r="239" spans="2:5" x14ac:dyDescent="0.35">
      <c r="B239" s="11"/>
      <c r="C239" s="10"/>
      <c r="D239" s="3" t="s">
        <v>281</v>
      </c>
      <c r="E239" s="7">
        <v>2.0902160977254013E-2</v>
      </c>
    </row>
    <row r="240" spans="2:5" x14ac:dyDescent="0.35">
      <c r="B240" s="5" t="s">
        <v>179</v>
      </c>
      <c r="C240" s="2" t="s">
        <v>56</v>
      </c>
      <c r="D240" s="2" t="s">
        <v>123</v>
      </c>
      <c r="E240" s="6">
        <v>0.26631415445651502</v>
      </c>
    </row>
    <row r="241" spans="2:5" x14ac:dyDescent="0.35">
      <c r="B241" s="11"/>
      <c r="C241" s="10"/>
      <c r="D241" s="3" t="s">
        <v>99</v>
      </c>
      <c r="E241" s="7">
        <v>5.7961707319134928E-2</v>
      </c>
    </row>
    <row r="242" spans="2:5" x14ac:dyDescent="0.35">
      <c r="B242" s="11"/>
      <c r="C242" s="10"/>
      <c r="D242" s="3" t="s">
        <v>218</v>
      </c>
      <c r="E242" s="7">
        <v>-2.2487993121397609E-7</v>
      </c>
    </row>
    <row r="243" spans="2:5" x14ac:dyDescent="0.35">
      <c r="B243" s="11"/>
      <c r="C243" s="10"/>
      <c r="D243" s="3" t="s">
        <v>219</v>
      </c>
      <c r="E243" s="7">
        <v>-2.2814431731223595E-7</v>
      </c>
    </row>
    <row r="244" spans="2:5" x14ac:dyDescent="0.35">
      <c r="B244" s="11"/>
      <c r="C244" s="10"/>
      <c r="D244" s="3" t="s">
        <v>282</v>
      </c>
      <c r="E244" s="7">
        <v>-2.5752379219664927E-7</v>
      </c>
    </row>
    <row r="245" spans="2:5" x14ac:dyDescent="0.35">
      <c r="B245" s="11"/>
      <c r="C245" s="10"/>
      <c r="D245" s="3" t="s">
        <v>242</v>
      </c>
      <c r="E245" s="7">
        <v>-3.0721500280360154E-7</v>
      </c>
    </row>
    <row r="246" spans="2:5" x14ac:dyDescent="0.35">
      <c r="B246" s="11"/>
      <c r="C246" s="10"/>
      <c r="D246" s="3" t="s">
        <v>225</v>
      </c>
      <c r="E246" s="7">
        <v>-5.3454322359127761E-7</v>
      </c>
    </row>
    <row r="247" spans="2:5" x14ac:dyDescent="0.35">
      <c r="B247" s="11"/>
      <c r="C247" s="10"/>
      <c r="D247" s="3" t="s">
        <v>136</v>
      </c>
      <c r="E247" s="7">
        <v>-6.2676213086733054E-7</v>
      </c>
    </row>
    <row r="248" spans="2:5" x14ac:dyDescent="0.35">
      <c r="B248" s="11"/>
      <c r="C248" s="10"/>
      <c r="D248" s="3" t="s">
        <v>252</v>
      </c>
      <c r="E248" s="7">
        <v>-6.462831597349786E-7</v>
      </c>
    </row>
    <row r="249" spans="2:5" x14ac:dyDescent="0.35">
      <c r="B249" s="11"/>
      <c r="C249" s="10"/>
      <c r="D249" s="3" t="s">
        <v>283</v>
      </c>
      <c r="E249" s="7">
        <v>-6.5215180052052455E-7</v>
      </c>
    </row>
    <row r="250" spans="2:5" x14ac:dyDescent="0.35">
      <c r="B250" s="5" t="s">
        <v>181</v>
      </c>
      <c r="C250" s="2" t="s">
        <v>57</v>
      </c>
      <c r="D250" s="2" t="s">
        <v>99</v>
      </c>
      <c r="E250" s="6">
        <v>0.41836030890364279</v>
      </c>
    </row>
    <row r="251" spans="2:5" x14ac:dyDescent="0.35">
      <c r="B251" s="11"/>
      <c r="C251" s="10"/>
      <c r="D251" s="3" t="s">
        <v>130</v>
      </c>
      <c r="E251" s="7">
        <v>9.0219256631010228E-2</v>
      </c>
    </row>
    <row r="252" spans="2:5" x14ac:dyDescent="0.35">
      <c r="B252" s="11"/>
      <c r="C252" s="10"/>
      <c r="D252" s="3" t="s">
        <v>176</v>
      </c>
      <c r="E252" s="7">
        <v>8.8043688905864712E-2</v>
      </c>
    </row>
    <row r="253" spans="2:5" x14ac:dyDescent="0.35">
      <c r="B253" s="11"/>
      <c r="C253" s="10"/>
      <c r="D253" s="3" t="s">
        <v>132</v>
      </c>
      <c r="E253" s="7">
        <v>8.7957631827801364E-2</v>
      </c>
    </row>
    <row r="254" spans="2:5" x14ac:dyDescent="0.35">
      <c r="B254" s="11"/>
      <c r="C254" s="10"/>
      <c r="D254" s="3" t="s">
        <v>177</v>
      </c>
      <c r="E254" s="7">
        <v>8.7804863613966042E-2</v>
      </c>
    </row>
    <row r="255" spans="2:5" x14ac:dyDescent="0.35">
      <c r="B255" s="11"/>
      <c r="C255" s="10"/>
      <c r="D255" s="3" t="s">
        <v>147</v>
      </c>
      <c r="E255" s="7">
        <v>7.3125908840027634E-2</v>
      </c>
    </row>
    <row r="256" spans="2:5" x14ac:dyDescent="0.35">
      <c r="B256" s="11"/>
      <c r="C256" s="10"/>
      <c r="D256" s="3" t="s">
        <v>145</v>
      </c>
      <c r="E256" s="7">
        <v>7.0031718484761807E-2</v>
      </c>
    </row>
    <row r="257" spans="2:5" x14ac:dyDescent="0.35">
      <c r="B257" s="11"/>
      <c r="C257" s="10"/>
      <c r="D257" s="3" t="s">
        <v>135</v>
      </c>
      <c r="E257" s="7">
        <v>4.8048896494088694E-2</v>
      </c>
    </row>
    <row r="258" spans="2:5" x14ac:dyDescent="0.35">
      <c r="B258" s="11"/>
      <c r="C258" s="10"/>
      <c r="D258" s="3" t="s">
        <v>148</v>
      </c>
      <c r="E258" s="7">
        <v>3.436621997972044E-2</v>
      </c>
    </row>
    <row r="259" spans="2:5" x14ac:dyDescent="0.35">
      <c r="B259" s="5" t="s">
        <v>183</v>
      </c>
      <c r="C259" s="2" t="s">
        <v>58</v>
      </c>
      <c r="D259" s="2" t="s">
        <v>169</v>
      </c>
      <c r="E259" s="6">
        <v>6.7122386609776707E-2</v>
      </c>
    </row>
    <row r="260" spans="2:5" x14ac:dyDescent="0.35">
      <c r="B260" s="11"/>
      <c r="C260" s="10"/>
      <c r="D260" s="3" t="s">
        <v>99</v>
      </c>
      <c r="E260" s="7">
        <v>4.9849608859630253E-2</v>
      </c>
    </row>
    <row r="261" spans="2:5" x14ac:dyDescent="0.35">
      <c r="B261" s="11"/>
      <c r="C261" s="10"/>
      <c r="D261" s="3" t="s">
        <v>92</v>
      </c>
      <c r="E261" s="7">
        <v>4.9078374077428828E-2</v>
      </c>
    </row>
    <row r="262" spans="2:5" x14ac:dyDescent="0.35">
      <c r="B262" s="11"/>
      <c r="C262" s="10"/>
      <c r="D262" s="3" t="s">
        <v>225</v>
      </c>
      <c r="E262" s="7">
        <v>4.8207267554622513E-2</v>
      </c>
    </row>
    <row r="263" spans="2:5" x14ac:dyDescent="0.35">
      <c r="B263" s="11"/>
      <c r="C263" s="10"/>
      <c r="D263" s="3" t="s">
        <v>136</v>
      </c>
      <c r="E263" s="7">
        <v>4.0848112825601142E-2</v>
      </c>
    </row>
    <row r="264" spans="2:5" x14ac:dyDescent="0.35">
      <c r="B264" s="11"/>
      <c r="C264" s="10"/>
      <c r="D264" s="3" t="s">
        <v>133</v>
      </c>
      <c r="E264" s="7">
        <v>3.9828188822868281E-2</v>
      </c>
    </row>
    <row r="265" spans="2:5" x14ac:dyDescent="0.35">
      <c r="B265" s="11"/>
      <c r="C265" s="10"/>
      <c r="D265" s="3" t="s">
        <v>91</v>
      </c>
      <c r="E265" s="7">
        <v>3.899959055916364E-2</v>
      </c>
    </row>
    <row r="266" spans="2:5" x14ac:dyDescent="0.35">
      <c r="B266" s="11"/>
      <c r="C266" s="10"/>
      <c r="D266" s="3" t="s">
        <v>235</v>
      </c>
      <c r="E266" s="7">
        <v>3.8826187812380779E-2</v>
      </c>
    </row>
    <row r="267" spans="2:5" x14ac:dyDescent="0.35">
      <c r="B267" s="11"/>
      <c r="C267" s="10"/>
      <c r="D267" s="3" t="s">
        <v>106</v>
      </c>
      <c r="E267" s="7">
        <v>3.2430140767847435E-2</v>
      </c>
    </row>
    <row r="268" spans="2:5" x14ac:dyDescent="0.35">
      <c r="B268" s="11"/>
      <c r="C268" s="10"/>
      <c r="D268" s="3" t="s">
        <v>228</v>
      </c>
      <c r="E268" s="7">
        <v>3.1648705078637131E-2</v>
      </c>
    </row>
    <row r="269" spans="2:5" x14ac:dyDescent="0.35">
      <c r="B269" s="5" t="s">
        <v>184</v>
      </c>
      <c r="C269" s="2" t="s">
        <v>59</v>
      </c>
      <c r="D269" s="2" t="s">
        <v>99</v>
      </c>
      <c r="E269" s="6">
        <v>0.51757593951675851</v>
      </c>
    </row>
    <row r="270" spans="2:5" x14ac:dyDescent="0.35">
      <c r="B270" s="11"/>
      <c r="C270" s="10"/>
      <c r="D270" s="3" t="s">
        <v>132</v>
      </c>
      <c r="E270" s="7">
        <v>0.10155906667201825</v>
      </c>
    </row>
    <row r="271" spans="2:5" x14ac:dyDescent="0.35">
      <c r="B271" s="11"/>
      <c r="C271" s="10"/>
      <c r="D271" s="3" t="s">
        <v>130</v>
      </c>
      <c r="E271" s="7">
        <v>0.10128766361705187</v>
      </c>
    </row>
    <row r="272" spans="2:5" x14ac:dyDescent="0.35">
      <c r="B272" s="11"/>
      <c r="C272" s="10"/>
      <c r="D272" s="3" t="s">
        <v>176</v>
      </c>
      <c r="E272" s="7">
        <v>0.10054018854629895</v>
      </c>
    </row>
    <row r="273" spans="2:5" x14ac:dyDescent="0.35">
      <c r="B273" s="11"/>
      <c r="C273" s="10"/>
      <c r="D273" s="3" t="s">
        <v>177</v>
      </c>
      <c r="E273" s="7">
        <v>0.10026746553598995</v>
      </c>
    </row>
    <row r="274" spans="2:5" x14ac:dyDescent="0.35">
      <c r="B274" s="11"/>
      <c r="C274" s="10"/>
      <c r="D274" s="3" t="s">
        <v>147</v>
      </c>
      <c r="E274" s="7">
        <v>7.2613087135555088E-2</v>
      </c>
    </row>
    <row r="275" spans="2:5" x14ac:dyDescent="0.35">
      <c r="B275" s="11"/>
      <c r="C275" s="10"/>
      <c r="D275" s="3" t="s">
        <v>135</v>
      </c>
      <c r="E275" s="7">
        <v>3.6701489484646066E-3</v>
      </c>
    </row>
    <row r="276" spans="2:5" x14ac:dyDescent="0.35">
      <c r="B276" s="5" t="s">
        <v>185</v>
      </c>
      <c r="C276" s="2" t="s">
        <v>60</v>
      </c>
      <c r="D276" s="2" t="s">
        <v>99</v>
      </c>
      <c r="E276" s="6">
        <v>0.98687334855142061</v>
      </c>
    </row>
    <row r="277" spans="2:5" x14ac:dyDescent="0.35">
      <c r="B277" s="11"/>
      <c r="C277" s="10"/>
      <c r="D277" s="3" t="s">
        <v>275</v>
      </c>
      <c r="E277" s="7">
        <v>8.3207393238069333E-3</v>
      </c>
    </row>
    <row r="278" spans="2:5" x14ac:dyDescent="0.35">
      <c r="B278" s="5" t="s">
        <v>186</v>
      </c>
      <c r="C278" s="2" t="s">
        <v>61</v>
      </c>
      <c r="D278" s="2" t="s">
        <v>99</v>
      </c>
      <c r="E278" s="6">
        <v>0.52035987765250458</v>
      </c>
    </row>
    <row r="279" spans="2:5" x14ac:dyDescent="0.35">
      <c r="B279" s="11"/>
      <c r="C279" s="10"/>
      <c r="D279" s="3" t="s">
        <v>147</v>
      </c>
      <c r="E279" s="7">
        <v>9.7085875446321676E-2</v>
      </c>
    </row>
    <row r="280" spans="2:5" x14ac:dyDescent="0.35">
      <c r="B280" s="11"/>
      <c r="C280" s="10"/>
      <c r="D280" s="3" t="s">
        <v>130</v>
      </c>
      <c r="E280" s="7">
        <v>9.6298018565503615E-2</v>
      </c>
    </row>
    <row r="281" spans="2:5" x14ac:dyDescent="0.35">
      <c r="B281" s="11"/>
      <c r="C281" s="10"/>
      <c r="D281" s="3" t="s">
        <v>177</v>
      </c>
      <c r="E281" s="7">
        <v>9.53790892832906E-2</v>
      </c>
    </row>
    <row r="282" spans="2:5" x14ac:dyDescent="0.35">
      <c r="B282" s="11"/>
      <c r="C282" s="10"/>
      <c r="D282" s="3" t="s">
        <v>178</v>
      </c>
      <c r="E282" s="7">
        <v>6.6914009477662545E-2</v>
      </c>
    </row>
    <row r="283" spans="2:5" x14ac:dyDescent="0.35">
      <c r="B283" s="11"/>
      <c r="C283" s="10"/>
      <c r="D283" s="3" t="s">
        <v>135</v>
      </c>
      <c r="E283" s="7">
        <v>3.4200994615653554E-2</v>
      </c>
    </row>
    <row r="284" spans="2:5" x14ac:dyDescent="0.35">
      <c r="B284" s="11"/>
      <c r="C284" s="10"/>
      <c r="D284" s="3" t="s">
        <v>145</v>
      </c>
      <c r="E284" s="7">
        <v>3.2623811406549699E-2</v>
      </c>
    </row>
    <row r="285" spans="2:5" x14ac:dyDescent="0.35">
      <c r="B285" s="11"/>
      <c r="C285" s="10"/>
      <c r="D285" s="3" t="s">
        <v>132</v>
      </c>
      <c r="E285" s="7">
        <v>2.7431821875733457E-2</v>
      </c>
    </row>
    <row r="286" spans="2:5" x14ac:dyDescent="0.35">
      <c r="B286" s="11"/>
      <c r="C286" s="10"/>
      <c r="D286" s="3" t="s">
        <v>176</v>
      </c>
      <c r="E286" s="7">
        <v>2.4795170848359048E-2</v>
      </c>
    </row>
    <row r="287" spans="2:5" x14ac:dyDescent="0.35">
      <c r="B287" s="11"/>
      <c r="C287" s="10"/>
      <c r="D287" s="3" t="s">
        <v>263</v>
      </c>
      <c r="E287" s="7">
        <v>2.3034602146266921E-3</v>
      </c>
    </row>
    <row r="288" spans="2:5" x14ac:dyDescent="0.35">
      <c r="B288" s="5" t="s">
        <v>187</v>
      </c>
      <c r="C288" s="2" t="s">
        <v>62</v>
      </c>
      <c r="D288" s="2" t="s">
        <v>99</v>
      </c>
      <c r="E288" s="6">
        <v>0.7264872249336517</v>
      </c>
    </row>
    <row r="289" spans="2:5" x14ac:dyDescent="0.35">
      <c r="B289" s="11"/>
      <c r="C289" s="10"/>
      <c r="D289" s="3" t="s">
        <v>180</v>
      </c>
      <c r="E289" s="7">
        <v>0.11341934498950081</v>
      </c>
    </row>
    <row r="290" spans="2:5" x14ac:dyDescent="0.35">
      <c r="B290" s="11"/>
      <c r="C290" s="10"/>
      <c r="D290" s="3" t="s">
        <v>188</v>
      </c>
      <c r="E290" s="7">
        <v>9.6104903342810633E-2</v>
      </c>
    </row>
    <row r="291" spans="2:5" x14ac:dyDescent="0.35">
      <c r="B291" s="11"/>
      <c r="C291" s="10"/>
      <c r="D291" s="3" t="s">
        <v>178</v>
      </c>
      <c r="E291" s="7">
        <v>2.4308321181386087E-2</v>
      </c>
    </row>
    <row r="292" spans="2:5" x14ac:dyDescent="0.35">
      <c r="B292" s="11"/>
      <c r="C292" s="10"/>
      <c r="D292" s="3" t="s">
        <v>132</v>
      </c>
      <c r="E292" s="7">
        <v>1.7356318239358758E-2</v>
      </c>
    </row>
    <row r="293" spans="2:5" x14ac:dyDescent="0.35">
      <c r="B293" s="11"/>
      <c r="C293" s="10"/>
      <c r="D293" s="3" t="s">
        <v>147</v>
      </c>
      <c r="E293" s="7">
        <v>1.6922026801726758E-2</v>
      </c>
    </row>
    <row r="294" spans="2:5" x14ac:dyDescent="0.35">
      <c r="B294" s="11"/>
      <c r="C294" s="10"/>
      <c r="D294" s="3" t="s">
        <v>130</v>
      </c>
      <c r="E294" s="7">
        <v>1.7042929895291353E-3</v>
      </c>
    </row>
    <row r="295" spans="2:5" x14ac:dyDescent="0.35">
      <c r="B295" s="5" t="s">
        <v>189</v>
      </c>
      <c r="C295" s="2" t="s">
        <v>63</v>
      </c>
      <c r="D295" s="2" t="s">
        <v>99</v>
      </c>
      <c r="E295" s="6">
        <v>0.55595742386660507</v>
      </c>
    </row>
    <row r="296" spans="2:5" x14ac:dyDescent="0.35">
      <c r="B296" s="11"/>
      <c r="C296" s="10"/>
      <c r="D296" s="3" t="s">
        <v>180</v>
      </c>
      <c r="E296" s="7">
        <v>0.11931664623011674</v>
      </c>
    </row>
    <row r="297" spans="2:5" x14ac:dyDescent="0.35">
      <c r="B297" s="11"/>
      <c r="C297" s="10"/>
      <c r="D297" s="3" t="s">
        <v>130</v>
      </c>
      <c r="E297" s="7">
        <v>9.6587574302448881E-2</v>
      </c>
    </row>
    <row r="298" spans="2:5" x14ac:dyDescent="0.35">
      <c r="B298" s="11"/>
      <c r="C298" s="10"/>
      <c r="D298" s="3" t="s">
        <v>188</v>
      </c>
      <c r="E298" s="7">
        <v>9.4361801954090219E-2</v>
      </c>
    </row>
    <row r="299" spans="2:5" x14ac:dyDescent="0.35">
      <c r="B299" s="11"/>
      <c r="C299" s="10"/>
      <c r="D299" s="3" t="s">
        <v>147</v>
      </c>
      <c r="E299" s="7">
        <v>7.9752498091331628E-2</v>
      </c>
    </row>
    <row r="300" spans="2:5" x14ac:dyDescent="0.35">
      <c r="B300" s="11"/>
      <c r="C300" s="10"/>
      <c r="D300" s="3" t="s">
        <v>135</v>
      </c>
      <c r="E300" s="7">
        <v>5.0200681795698462E-2</v>
      </c>
    </row>
    <row r="301" spans="2:5" x14ac:dyDescent="0.35">
      <c r="B301" s="11"/>
      <c r="C301" s="10"/>
      <c r="D301" s="3" t="s">
        <v>263</v>
      </c>
      <c r="E301" s="7">
        <v>1.0407146048711559E-3</v>
      </c>
    </row>
    <row r="302" spans="2:5" x14ac:dyDescent="0.35">
      <c r="B302" s="5" t="s">
        <v>190</v>
      </c>
      <c r="C302" s="2" t="s">
        <v>64</v>
      </c>
      <c r="D302" s="2" t="s">
        <v>99</v>
      </c>
      <c r="E302" s="6">
        <v>0.56343969567210239</v>
      </c>
    </row>
    <row r="303" spans="2:5" x14ac:dyDescent="0.35">
      <c r="B303" s="11"/>
      <c r="C303" s="10"/>
      <c r="D303" s="3" t="s">
        <v>180</v>
      </c>
      <c r="E303" s="7">
        <v>0.10698186582610385</v>
      </c>
    </row>
    <row r="304" spans="2:5" x14ac:dyDescent="0.35">
      <c r="B304" s="11"/>
      <c r="C304" s="10"/>
      <c r="D304" s="3" t="s">
        <v>130</v>
      </c>
      <c r="E304" s="7">
        <v>9.0023380579349069E-2</v>
      </c>
    </row>
    <row r="305" spans="2:5" x14ac:dyDescent="0.35">
      <c r="B305" s="11"/>
      <c r="C305" s="10"/>
      <c r="D305" s="3" t="s">
        <v>147</v>
      </c>
      <c r="E305" s="7">
        <v>8.6405260105529055E-2</v>
      </c>
    </row>
    <row r="306" spans="2:5" x14ac:dyDescent="0.35">
      <c r="B306" s="11"/>
      <c r="C306" s="10"/>
      <c r="D306" s="3" t="s">
        <v>188</v>
      </c>
      <c r="E306" s="7">
        <v>6.7685453488582029E-2</v>
      </c>
    </row>
    <row r="307" spans="2:5" x14ac:dyDescent="0.35">
      <c r="B307" s="11"/>
      <c r="C307" s="10"/>
      <c r="D307" s="3" t="s">
        <v>152</v>
      </c>
      <c r="E307" s="7">
        <v>6.0299351598734383E-2</v>
      </c>
    </row>
    <row r="308" spans="2:5" x14ac:dyDescent="0.35">
      <c r="B308" s="11"/>
      <c r="C308" s="10"/>
      <c r="D308" s="3" t="s">
        <v>148</v>
      </c>
      <c r="E308" s="7">
        <v>2.2417102999067465E-2</v>
      </c>
    </row>
    <row r="309" spans="2:5" x14ac:dyDescent="0.35">
      <c r="B309" s="5" t="s">
        <v>192</v>
      </c>
      <c r="C309" s="2" t="s">
        <v>65</v>
      </c>
      <c r="D309" s="2" t="s">
        <v>99</v>
      </c>
      <c r="E309" s="6">
        <v>0.50914713599573991</v>
      </c>
    </row>
    <row r="310" spans="2:5" x14ac:dyDescent="0.35">
      <c r="B310" s="11"/>
      <c r="C310" s="10"/>
      <c r="D310" s="3" t="s">
        <v>130</v>
      </c>
      <c r="E310" s="7">
        <v>9.948200493703685E-2</v>
      </c>
    </row>
    <row r="311" spans="2:5" x14ac:dyDescent="0.35">
      <c r="B311" s="11"/>
      <c r="C311" s="10"/>
      <c r="D311" s="3" t="s">
        <v>177</v>
      </c>
      <c r="E311" s="7">
        <v>8.5739521629271648E-2</v>
      </c>
    </row>
    <row r="312" spans="2:5" x14ac:dyDescent="0.35">
      <c r="B312" s="11"/>
      <c r="C312" s="10"/>
      <c r="D312" s="3" t="s">
        <v>148</v>
      </c>
      <c r="E312" s="7">
        <v>8.201120165592625E-2</v>
      </c>
    </row>
    <row r="313" spans="2:5" x14ac:dyDescent="0.35">
      <c r="B313" s="11"/>
      <c r="C313" s="10"/>
      <c r="D313" s="3" t="s">
        <v>132</v>
      </c>
      <c r="E313" s="7">
        <v>7.7931767130781343E-2</v>
      </c>
    </row>
    <row r="314" spans="2:5" x14ac:dyDescent="0.35">
      <c r="B314" s="11"/>
      <c r="C314" s="10"/>
      <c r="D314" s="3" t="s">
        <v>188</v>
      </c>
      <c r="E314" s="7">
        <v>7.7673874837201687E-2</v>
      </c>
    </row>
    <row r="315" spans="2:5" x14ac:dyDescent="0.35">
      <c r="B315" s="11"/>
      <c r="C315" s="10"/>
      <c r="D315" s="3" t="s">
        <v>135</v>
      </c>
      <c r="E315" s="7">
        <v>4.0136462410486039E-2</v>
      </c>
    </row>
    <row r="316" spans="2:5" x14ac:dyDescent="0.35">
      <c r="B316" s="11"/>
      <c r="C316" s="10"/>
      <c r="D316" s="3" t="s">
        <v>180</v>
      </c>
      <c r="E316" s="7">
        <v>2.5463263175837261E-2</v>
      </c>
    </row>
    <row r="317" spans="2:5" x14ac:dyDescent="0.35">
      <c r="B317" s="5" t="s">
        <v>193</v>
      </c>
      <c r="C317" s="2" t="s">
        <v>66</v>
      </c>
      <c r="D317" s="2" t="s">
        <v>99</v>
      </c>
      <c r="E317" s="6">
        <v>0.32809675931300136</v>
      </c>
    </row>
    <row r="318" spans="2:5" x14ac:dyDescent="0.35">
      <c r="B318" s="11"/>
      <c r="C318" s="10"/>
      <c r="D318" s="3" t="s">
        <v>144</v>
      </c>
      <c r="E318" s="7">
        <v>9.9777430424621255E-2</v>
      </c>
    </row>
    <row r="319" spans="2:5" x14ac:dyDescent="0.35">
      <c r="B319" s="11"/>
      <c r="C319" s="10"/>
      <c r="D319" s="3" t="s">
        <v>147</v>
      </c>
      <c r="E319" s="7">
        <v>9.619178220350437E-2</v>
      </c>
    </row>
    <row r="320" spans="2:5" x14ac:dyDescent="0.35">
      <c r="B320" s="11"/>
      <c r="C320" s="10"/>
      <c r="D320" s="3" t="s">
        <v>135</v>
      </c>
      <c r="E320" s="7">
        <v>9.2933456111948115E-2</v>
      </c>
    </row>
    <row r="321" spans="2:5" x14ac:dyDescent="0.35">
      <c r="B321" s="11"/>
      <c r="C321" s="10"/>
      <c r="D321" s="3" t="s">
        <v>102</v>
      </c>
      <c r="E321" s="7">
        <v>8.5834835821992056E-2</v>
      </c>
    </row>
    <row r="322" spans="2:5" x14ac:dyDescent="0.35">
      <c r="B322" s="11"/>
      <c r="C322" s="10"/>
      <c r="D322" s="3" t="s">
        <v>191</v>
      </c>
      <c r="E322" s="7">
        <v>8.0693336410498584E-2</v>
      </c>
    </row>
    <row r="323" spans="2:5" x14ac:dyDescent="0.35">
      <c r="B323" s="11"/>
      <c r="C323" s="10"/>
      <c r="D323" s="3" t="s">
        <v>177</v>
      </c>
      <c r="E323" s="7">
        <v>7.5732964731195201E-2</v>
      </c>
    </row>
    <row r="324" spans="2:5" x14ac:dyDescent="0.35">
      <c r="B324" s="11"/>
      <c r="C324" s="10"/>
      <c r="D324" s="3" t="s">
        <v>128</v>
      </c>
      <c r="E324" s="7">
        <v>7.5131635832503652E-2</v>
      </c>
    </row>
    <row r="325" spans="2:5" x14ac:dyDescent="0.35">
      <c r="B325" s="11"/>
      <c r="C325" s="10"/>
      <c r="D325" s="3" t="s">
        <v>148</v>
      </c>
      <c r="E325" s="7">
        <v>4.6118717108997856E-2</v>
      </c>
    </row>
    <row r="326" spans="2:5" x14ac:dyDescent="0.35">
      <c r="B326" s="11"/>
      <c r="C326" s="10"/>
      <c r="D326" s="3" t="s">
        <v>188</v>
      </c>
      <c r="E326" s="7">
        <v>1.7910216458940399E-2</v>
      </c>
    </row>
    <row r="327" spans="2:5" x14ac:dyDescent="0.35">
      <c r="B327" s="5" t="s">
        <v>194</v>
      </c>
      <c r="C327" s="2" t="s">
        <v>67</v>
      </c>
      <c r="D327" s="2" t="s">
        <v>99</v>
      </c>
      <c r="E327" s="6">
        <v>0.27293464148819369</v>
      </c>
    </row>
    <row r="328" spans="2:5" x14ac:dyDescent="0.35">
      <c r="B328" s="11"/>
      <c r="C328" s="10"/>
      <c r="D328" s="3" t="s">
        <v>102</v>
      </c>
      <c r="E328" s="7">
        <v>9.9943442034631652E-2</v>
      </c>
    </row>
    <row r="329" spans="2:5" x14ac:dyDescent="0.35">
      <c r="B329" s="11"/>
      <c r="C329" s="10"/>
      <c r="D329" s="3" t="s">
        <v>147</v>
      </c>
      <c r="E329" s="7">
        <v>9.9908746851092634E-2</v>
      </c>
    </row>
    <row r="330" spans="2:5" x14ac:dyDescent="0.35">
      <c r="B330" s="11"/>
      <c r="C330" s="10"/>
      <c r="D330" s="3" t="s">
        <v>128</v>
      </c>
      <c r="E330" s="7">
        <v>9.4953300881722491E-2</v>
      </c>
    </row>
    <row r="331" spans="2:5" x14ac:dyDescent="0.35">
      <c r="B331" s="11"/>
      <c r="C331" s="10"/>
      <c r="D331" s="3" t="s">
        <v>144</v>
      </c>
      <c r="E331" s="7">
        <v>9.0742211445146742E-2</v>
      </c>
    </row>
    <row r="332" spans="2:5" x14ac:dyDescent="0.35">
      <c r="B332" s="11"/>
      <c r="C332" s="10"/>
      <c r="D332" s="3" t="s">
        <v>177</v>
      </c>
      <c r="E332" s="7">
        <v>9.0353332417702686E-2</v>
      </c>
    </row>
    <row r="333" spans="2:5" x14ac:dyDescent="0.35">
      <c r="B333" s="11"/>
      <c r="C333" s="10"/>
      <c r="D333" s="3" t="s">
        <v>132</v>
      </c>
      <c r="E333" s="7">
        <v>7.9518299142099749E-2</v>
      </c>
    </row>
    <row r="334" spans="2:5" x14ac:dyDescent="0.35">
      <c r="B334" s="11"/>
      <c r="C334" s="10"/>
      <c r="D334" s="3" t="s">
        <v>148</v>
      </c>
      <c r="E334" s="7">
        <v>7.6626551565259549E-2</v>
      </c>
    </row>
    <row r="335" spans="2:5" x14ac:dyDescent="0.35">
      <c r="B335" s="11"/>
      <c r="C335" s="10"/>
      <c r="D335" s="3" t="s">
        <v>130</v>
      </c>
      <c r="E335" s="7">
        <v>4.3450617225940895E-2</v>
      </c>
    </row>
    <row r="336" spans="2:5" x14ac:dyDescent="0.35">
      <c r="B336" s="11"/>
      <c r="C336" s="10"/>
      <c r="D336" s="3" t="s">
        <v>176</v>
      </c>
      <c r="E336" s="7">
        <v>3.3219666124507607E-2</v>
      </c>
    </row>
    <row r="337" spans="2:5" x14ac:dyDescent="0.35">
      <c r="B337" s="5" t="s">
        <v>195</v>
      </c>
      <c r="C337" s="2" t="s">
        <v>68</v>
      </c>
      <c r="D337" s="2" t="s">
        <v>99</v>
      </c>
      <c r="E337" s="6">
        <v>0.12870209222524431</v>
      </c>
    </row>
    <row r="338" spans="2:5" x14ac:dyDescent="0.35">
      <c r="B338" s="11"/>
      <c r="C338" s="10"/>
      <c r="D338" s="3" t="s">
        <v>132</v>
      </c>
      <c r="E338" s="7">
        <v>9.6589435106584867E-2</v>
      </c>
    </row>
    <row r="339" spans="2:5" x14ac:dyDescent="0.35">
      <c r="B339" s="11"/>
      <c r="C339" s="10"/>
      <c r="D339" s="3" t="s">
        <v>147</v>
      </c>
      <c r="E339" s="7">
        <v>9.5885308937496985E-2</v>
      </c>
    </row>
    <row r="340" spans="2:5" x14ac:dyDescent="0.35">
      <c r="B340" s="11"/>
      <c r="C340" s="10"/>
      <c r="D340" s="3" t="s">
        <v>102</v>
      </c>
      <c r="E340" s="7">
        <v>9.4836283988131959E-2</v>
      </c>
    </row>
    <row r="341" spans="2:5" x14ac:dyDescent="0.35">
      <c r="B341" s="11"/>
      <c r="C341" s="10"/>
      <c r="D341" s="3" t="s">
        <v>128</v>
      </c>
      <c r="E341" s="7">
        <v>9.076950880630541E-2</v>
      </c>
    </row>
    <row r="342" spans="2:5" x14ac:dyDescent="0.35">
      <c r="B342" s="11"/>
      <c r="C342" s="10"/>
      <c r="D342" s="3" t="s">
        <v>129</v>
      </c>
      <c r="E342" s="7">
        <v>8.3348568705955015E-2</v>
      </c>
    </row>
    <row r="343" spans="2:5" x14ac:dyDescent="0.35">
      <c r="B343" s="11"/>
      <c r="C343" s="10"/>
      <c r="D343" s="3" t="s">
        <v>152</v>
      </c>
      <c r="E343" s="7">
        <v>8.2704464431552299E-2</v>
      </c>
    </row>
    <row r="344" spans="2:5" x14ac:dyDescent="0.35">
      <c r="B344" s="11"/>
      <c r="C344" s="10"/>
      <c r="D344" s="3" t="s">
        <v>177</v>
      </c>
      <c r="E344" s="7">
        <v>7.9389552045914497E-2</v>
      </c>
    </row>
    <row r="345" spans="2:5" x14ac:dyDescent="0.35">
      <c r="B345" s="11"/>
      <c r="C345" s="10"/>
      <c r="D345" s="3" t="s">
        <v>176</v>
      </c>
      <c r="E345" s="7">
        <v>6.9844476432179406E-2</v>
      </c>
    </row>
    <row r="346" spans="2:5" x14ac:dyDescent="0.35">
      <c r="B346" s="11"/>
      <c r="C346" s="10"/>
      <c r="D346" s="3" t="s">
        <v>148</v>
      </c>
      <c r="E346" s="7">
        <v>6.4421449006787146E-2</v>
      </c>
    </row>
    <row r="347" spans="2:5" x14ac:dyDescent="0.35">
      <c r="B347" s="5" t="s">
        <v>196</v>
      </c>
      <c r="C347" s="2" t="s">
        <v>69</v>
      </c>
      <c r="D347" s="2" t="s">
        <v>99</v>
      </c>
      <c r="E347" s="6">
        <v>0.22832345310364419</v>
      </c>
    </row>
    <row r="348" spans="2:5" x14ac:dyDescent="0.35">
      <c r="B348" s="11"/>
      <c r="C348" s="10"/>
      <c r="D348" s="3" t="s">
        <v>128</v>
      </c>
      <c r="E348" s="7">
        <v>0.10052503731882821</v>
      </c>
    </row>
    <row r="349" spans="2:5" x14ac:dyDescent="0.35">
      <c r="B349" s="11"/>
      <c r="C349" s="10"/>
      <c r="D349" s="3" t="s">
        <v>132</v>
      </c>
      <c r="E349" s="7">
        <v>9.8997113338801512E-2</v>
      </c>
    </row>
    <row r="350" spans="2:5" x14ac:dyDescent="0.35">
      <c r="B350" s="11"/>
      <c r="C350" s="10"/>
      <c r="D350" s="3" t="s">
        <v>176</v>
      </c>
      <c r="E350" s="7">
        <v>9.7709330744738268E-2</v>
      </c>
    </row>
    <row r="351" spans="2:5" x14ac:dyDescent="0.35">
      <c r="B351" s="11"/>
      <c r="C351" s="10"/>
      <c r="D351" s="3" t="s">
        <v>147</v>
      </c>
      <c r="E351" s="7">
        <v>9.4695539685514044E-2</v>
      </c>
    </row>
    <row r="352" spans="2:5" x14ac:dyDescent="0.35">
      <c r="B352" s="11"/>
      <c r="C352" s="10"/>
      <c r="D352" s="3" t="s">
        <v>102</v>
      </c>
      <c r="E352" s="7">
        <v>9.2736238329462456E-2</v>
      </c>
    </row>
    <row r="353" spans="2:5" x14ac:dyDescent="0.35">
      <c r="B353" s="11"/>
      <c r="C353" s="10"/>
      <c r="D353" s="3" t="s">
        <v>197</v>
      </c>
      <c r="E353" s="7">
        <v>8.6100429823046234E-2</v>
      </c>
    </row>
    <row r="354" spans="2:5" x14ac:dyDescent="0.35">
      <c r="B354" s="11"/>
      <c r="C354" s="10"/>
      <c r="D354" s="3" t="s">
        <v>152</v>
      </c>
      <c r="E354" s="7">
        <v>8.6075967663165276E-2</v>
      </c>
    </row>
    <row r="355" spans="2:5" x14ac:dyDescent="0.35">
      <c r="B355" s="11"/>
      <c r="C355" s="10"/>
      <c r="D355" s="3" t="s">
        <v>177</v>
      </c>
      <c r="E355" s="7">
        <v>7.9067866644834381E-2</v>
      </c>
    </row>
    <row r="356" spans="2:5" x14ac:dyDescent="0.35">
      <c r="B356" s="11"/>
      <c r="C356" s="10"/>
      <c r="D356" s="3" t="s">
        <v>145</v>
      </c>
      <c r="E356" s="7">
        <v>1.9760924427375877E-2</v>
      </c>
    </row>
    <row r="357" spans="2:5" x14ac:dyDescent="0.35">
      <c r="B357" s="5" t="s">
        <v>198</v>
      </c>
      <c r="C357" s="2" t="s">
        <v>70</v>
      </c>
      <c r="D357" s="2" t="s">
        <v>199</v>
      </c>
      <c r="E357" s="6">
        <v>0.10049821788050135</v>
      </c>
    </row>
    <row r="358" spans="2:5" x14ac:dyDescent="0.35">
      <c r="B358" s="11"/>
      <c r="C358" s="10"/>
      <c r="D358" s="3" t="s">
        <v>200</v>
      </c>
      <c r="E358" s="7">
        <v>9.9449274379182412E-2</v>
      </c>
    </row>
    <row r="359" spans="2:5" x14ac:dyDescent="0.35">
      <c r="B359" s="11"/>
      <c r="C359" s="10"/>
      <c r="D359" s="3" t="s">
        <v>148</v>
      </c>
      <c r="E359" s="7">
        <v>9.2064383883868645E-2</v>
      </c>
    </row>
    <row r="360" spans="2:5" x14ac:dyDescent="0.35">
      <c r="B360" s="11"/>
      <c r="C360" s="10"/>
      <c r="D360" s="3" t="s">
        <v>128</v>
      </c>
      <c r="E360" s="7">
        <v>8.9868036224581532E-2</v>
      </c>
    </row>
    <row r="361" spans="2:5" x14ac:dyDescent="0.35">
      <c r="B361" s="11"/>
      <c r="C361" s="10"/>
      <c r="D361" s="3" t="s">
        <v>202</v>
      </c>
      <c r="E361" s="7">
        <v>8.6111759377150793E-2</v>
      </c>
    </row>
    <row r="362" spans="2:5" x14ac:dyDescent="0.35">
      <c r="B362" s="11"/>
      <c r="C362" s="10"/>
      <c r="D362" s="3" t="s">
        <v>95</v>
      </c>
      <c r="E362" s="7">
        <v>8.5708098517826459E-2</v>
      </c>
    </row>
    <row r="363" spans="2:5" x14ac:dyDescent="0.35">
      <c r="B363" s="11"/>
      <c r="C363" s="10"/>
      <c r="D363" s="3" t="s">
        <v>102</v>
      </c>
      <c r="E363" s="7">
        <v>8.3938373012779774E-2</v>
      </c>
    </row>
    <row r="364" spans="2:5" x14ac:dyDescent="0.35">
      <c r="B364" s="11"/>
      <c r="C364" s="10"/>
      <c r="D364" s="3" t="s">
        <v>201</v>
      </c>
      <c r="E364" s="7">
        <v>8.3478032541202687E-2</v>
      </c>
    </row>
    <row r="365" spans="2:5" x14ac:dyDescent="0.35">
      <c r="B365" s="11"/>
      <c r="C365" s="10"/>
      <c r="D365" s="3" t="s">
        <v>99</v>
      </c>
      <c r="E365" s="7">
        <v>8.2680103569582011E-2</v>
      </c>
    </row>
    <row r="366" spans="2:5" x14ac:dyDescent="0.35">
      <c r="B366" s="11"/>
      <c r="C366" s="10"/>
      <c r="D366" s="3" t="s">
        <v>157</v>
      </c>
      <c r="E366" s="7">
        <v>4.9029979093547976E-2</v>
      </c>
    </row>
    <row r="367" spans="2:5" x14ac:dyDescent="0.35">
      <c r="B367" s="5" t="s">
        <v>203</v>
      </c>
      <c r="C367" s="2" t="s">
        <v>71</v>
      </c>
      <c r="D367" s="2" t="s">
        <v>99</v>
      </c>
      <c r="E367" s="6">
        <v>0.14367629730962841</v>
      </c>
    </row>
    <row r="368" spans="2:5" x14ac:dyDescent="0.35">
      <c r="B368" s="11"/>
      <c r="C368" s="10"/>
      <c r="D368" s="3" t="s">
        <v>199</v>
      </c>
      <c r="E368" s="7">
        <v>9.531280075254174E-2</v>
      </c>
    </row>
    <row r="369" spans="2:5" x14ac:dyDescent="0.35">
      <c r="B369" s="11"/>
      <c r="C369" s="10"/>
      <c r="D369" s="3" t="s">
        <v>200</v>
      </c>
      <c r="E369" s="7">
        <v>9.43179796994882E-2</v>
      </c>
    </row>
    <row r="370" spans="2:5" x14ac:dyDescent="0.35">
      <c r="B370" s="11"/>
      <c r="C370" s="10"/>
      <c r="D370" s="3" t="s">
        <v>128</v>
      </c>
      <c r="E370" s="7">
        <v>8.5895244181919045E-2</v>
      </c>
    </row>
    <row r="371" spans="2:5" x14ac:dyDescent="0.35">
      <c r="B371" s="11"/>
      <c r="C371" s="10"/>
      <c r="D371" s="3" t="s">
        <v>147</v>
      </c>
      <c r="E371" s="7">
        <v>8.5649403408670319E-2</v>
      </c>
    </row>
    <row r="372" spans="2:5" x14ac:dyDescent="0.35">
      <c r="B372" s="11"/>
      <c r="C372" s="10"/>
      <c r="D372" s="3" t="s">
        <v>95</v>
      </c>
      <c r="E372" s="7">
        <v>8.0172304503593361E-2</v>
      </c>
    </row>
    <row r="373" spans="2:5" x14ac:dyDescent="0.35">
      <c r="B373" s="11"/>
      <c r="C373" s="10"/>
      <c r="D373" s="3" t="s">
        <v>102</v>
      </c>
      <c r="E373" s="7">
        <v>7.9607395947902226E-2</v>
      </c>
    </row>
    <row r="374" spans="2:5" x14ac:dyDescent="0.35">
      <c r="B374" s="11"/>
      <c r="C374" s="10"/>
      <c r="D374" s="3" t="s">
        <v>202</v>
      </c>
      <c r="E374" s="7">
        <v>7.9461381276220752E-2</v>
      </c>
    </row>
    <row r="375" spans="2:5" x14ac:dyDescent="0.35">
      <c r="B375" s="11"/>
      <c r="C375" s="10"/>
      <c r="D375" s="3" t="s">
        <v>201</v>
      </c>
      <c r="E375" s="7">
        <v>7.5003923089847407E-2</v>
      </c>
    </row>
    <row r="376" spans="2:5" x14ac:dyDescent="0.35">
      <c r="B376" s="11"/>
      <c r="C376" s="10"/>
      <c r="D376" s="3" t="s">
        <v>157</v>
      </c>
      <c r="E376" s="7">
        <v>5.3189538120548413E-2</v>
      </c>
    </row>
    <row r="377" spans="2:5" x14ac:dyDescent="0.35">
      <c r="B377" s="5" t="s">
        <v>204</v>
      </c>
      <c r="C377" s="2" t="s">
        <v>72</v>
      </c>
      <c r="D377" s="2" t="s">
        <v>202</v>
      </c>
      <c r="E377" s="6">
        <v>9.3932835451256858E-2</v>
      </c>
    </row>
    <row r="378" spans="2:5" x14ac:dyDescent="0.35">
      <c r="B378" s="11"/>
      <c r="C378" s="10"/>
      <c r="D378" s="3" t="s">
        <v>200</v>
      </c>
      <c r="E378" s="7">
        <v>9.1819500502467954E-2</v>
      </c>
    </row>
    <row r="379" spans="2:5" x14ac:dyDescent="0.35">
      <c r="B379" s="11"/>
      <c r="C379" s="10"/>
      <c r="D379" s="3" t="s">
        <v>102</v>
      </c>
      <c r="E379" s="7">
        <v>8.6355582271282733E-2</v>
      </c>
    </row>
    <row r="380" spans="2:5" x14ac:dyDescent="0.35">
      <c r="B380" s="11"/>
      <c r="C380" s="10"/>
      <c r="D380" s="3" t="s">
        <v>95</v>
      </c>
      <c r="E380" s="7">
        <v>8.4738418801279969E-2</v>
      </c>
    </row>
    <row r="381" spans="2:5" x14ac:dyDescent="0.35">
      <c r="B381" s="11"/>
      <c r="C381" s="10"/>
      <c r="D381" s="3" t="s">
        <v>205</v>
      </c>
      <c r="E381" s="7">
        <v>8.3847277623834843E-2</v>
      </c>
    </row>
    <row r="382" spans="2:5" x14ac:dyDescent="0.35">
      <c r="B382" s="11"/>
      <c r="C382" s="10"/>
      <c r="D382" s="3" t="s">
        <v>157</v>
      </c>
      <c r="E382" s="7">
        <v>8.2261688077534451E-2</v>
      </c>
    </row>
    <row r="383" spans="2:5" x14ac:dyDescent="0.35">
      <c r="B383" s="11"/>
      <c r="C383" s="10"/>
      <c r="D383" s="3" t="s">
        <v>155</v>
      </c>
      <c r="E383" s="7">
        <v>8.14445128195566E-2</v>
      </c>
    </row>
    <row r="384" spans="2:5" x14ac:dyDescent="0.35">
      <c r="B384" s="11"/>
      <c r="C384" s="10"/>
      <c r="D384" s="3" t="s">
        <v>199</v>
      </c>
      <c r="E384" s="7">
        <v>7.9532544676212916E-2</v>
      </c>
    </row>
    <row r="385" spans="2:5" x14ac:dyDescent="0.35">
      <c r="B385" s="11"/>
      <c r="C385" s="10"/>
      <c r="D385" s="3" t="s">
        <v>201</v>
      </c>
      <c r="E385" s="7">
        <v>7.9275678624988216E-2</v>
      </c>
    </row>
    <row r="386" spans="2:5" x14ac:dyDescent="0.35">
      <c r="B386" s="11"/>
      <c r="C386" s="10"/>
      <c r="D386" s="3" t="s">
        <v>144</v>
      </c>
      <c r="E386" s="7">
        <v>5.2921258517496524E-2</v>
      </c>
    </row>
    <row r="387" spans="2:5" x14ac:dyDescent="0.35">
      <c r="B387" s="5" t="s">
        <v>206</v>
      </c>
      <c r="C387" s="2" t="s">
        <v>73</v>
      </c>
      <c r="D387" s="2" t="s">
        <v>99</v>
      </c>
      <c r="E387" s="6">
        <v>0.17110318437157057</v>
      </c>
    </row>
    <row r="388" spans="2:5" x14ac:dyDescent="0.35">
      <c r="B388" s="11"/>
      <c r="C388" s="10"/>
      <c r="D388" s="3" t="s">
        <v>200</v>
      </c>
      <c r="E388" s="7">
        <v>9.9038721351289147E-2</v>
      </c>
    </row>
    <row r="389" spans="2:5" x14ac:dyDescent="0.35">
      <c r="B389" s="11"/>
      <c r="C389" s="10"/>
      <c r="D389" s="3" t="s">
        <v>207</v>
      </c>
      <c r="E389" s="7">
        <v>9.5528466178764246E-2</v>
      </c>
    </row>
    <row r="390" spans="2:5" x14ac:dyDescent="0.35">
      <c r="B390" s="11"/>
      <c r="C390" s="10"/>
      <c r="D390" s="3" t="s">
        <v>202</v>
      </c>
      <c r="E390" s="7">
        <v>8.9696419970761596E-2</v>
      </c>
    </row>
    <row r="391" spans="2:5" x14ac:dyDescent="0.35">
      <c r="B391" s="11"/>
      <c r="C391" s="10"/>
      <c r="D391" s="3" t="s">
        <v>205</v>
      </c>
      <c r="E391" s="7">
        <v>8.7464700232448067E-2</v>
      </c>
    </row>
    <row r="392" spans="2:5" x14ac:dyDescent="0.35">
      <c r="B392" s="11"/>
      <c r="C392" s="10"/>
      <c r="D392" s="3" t="s">
        <v>95</v>
      </c>
      <c r="E392" s="7">
        <v>8.6289662005524542E-2</v>
      </c>
    </row>
    <row r="393" spans="2:5" x14ac:dyDescent="0.35">
      <c r="B393" s="11"/>
      <c r="C393" s="10"/>
      <c r="D393" s="3" t="s">
        <v>177</v>
      </c>
      <c r="E393" s="7">
        <v>8.359492799244185E-2</v>
      </c>
    </row>
    <row r="394" spans="2:5" x14ac:dyDescent="0.35">
      <c r="B394" s="11"/>
      <c r="C394" s="10"/>
      <c r="D394" s="3" t="s">
        <v>154</v>
      </c>
      <c r="E394" s="7">
        <v>8.2909596282136178E-2</v>
      </c>
    </row>
    <row r="395" spans="2:5" x14ac:dyDescent="0.35">
      <c r="B395" s="11"/>
      <c r="C395" s="10"/>
      <c r="D395" s="3" t="s">
        <v>155</v>
      </c>
      <c r="E395" s="7">
        <v>8.0912640912349468E-2</v>
      </c>
    </row>
    <row r="396" spans="2:5" x14ac:dyDescent="0.35">
      <c r="B396" s="11"/>
      <c r="C396" s="10"/>
      <c r="D396" s="3" t="s">
        <v>240</v>
      </c>
      <c r="E396" s="7">
        <v>7.5447232820322438E-2</v>
      </c>
    </row>
    <row r="397" spans="2:5" x14ac:dyDescent="0.35">
      <c r="B397" s="5" t="s">
        <v>208</v>
      </c>
      <c r="C397" s="2" t="s">
        <v>74</v>
      </c>
      <c r="D397" s="2" t="s">
        <v>123</v>
      </c>
      <c r="E397" s="6">
        <v>0.14167786285878131</v>
      </c>
    </row>
    <row r="398" spans="2:5" x14ac:dyDescent="0.35">
      <c r="B398" s="11"/>
      <c r="C398" s="10"/>
      <c r="D398" s="3" t="s">
        <v>102</v>
      </c>
      <c r="E398" s="7">
        <v>9.8645687537282326E-2</v>
      </c>
    </row>
    <row r="399" spans="2:5" x14ac:dyDescent="0.35">
      <c r="B399" s="11"/>
      <c r="C399" s="10"/>
      <c r="D399" s="3" t="s">
        <v>99</v>
      </c>
      <c r="E399" s="7">
        <v>9.1753334314536403E-2</v>
      </c>
    </row>
    <row r="400" spans="2:5" x14ac:dyDescent="0.35">
      <c r="B400" s="11"/>
      <c r="C400" s="10"/>
      <c r="D400" s="3" t="s">
        <v>147</v>
      </c>
      <c r="E400" s="7">
        <v>9.1246854641701292E-2</v>
      </c>
    </row>
    <row r="401" spans="2:5" x14ac:dyDescent="0.35">
      <c r="B401" s="11"/>
      <c r="C401" s="10"/>
      <c r="D401" s="3" t="s">
        <v>137</v>
      </c>
      <c r="E401" s="7">
        <v>9.0893474599926707E-2</v>
      </c>
    </row>
    <row r="402" spans="2:5" x14ac:dyDescent="0.35">
      <c r="B402" s="11"/>
      <c r="C402" s="10"/>
      <c r="D402" s="3" t="s">
        <v>129</v>
      </c>
      <c r="E402" s="7">
        <v>8.6865128860638463E-2</v>
      </c>
    </row>
    <row r="403" spans="2:5" x14ac:dyDescent="0.35">
      <c r="B403" s="11"/>
      <c r="C403" s="10"/>
      <c r="D403" s="3" t="s">
        <v>152</v>
      </c>
      <c r="E403" s="7">
        <v>8.3025655652365554E-2</v>
      </c>
    </row>
    <row r="404" spans="2:5" x14ac:dyDescent="0.35">
      <c r="B404" s="11"/>
      <c r="C404" s="10"/>
      <c r="D404" s="3" t="s">
        <v>127</v>
      </c>
      <c r="E404" s="7">
        <v>8.1050201247381021E-2</v>
      </c>
    </row>
    <row r="405" spans="2:5" x14ac:dyDescent="0.35">
      <c r="B405" s="11"/>
      <c r="C405" s="10"/>
      <c r="D405" s="3" t="s">
        <v>145</v>
      </c>
      <c r="E405" s="7">
        <v>6.3226372845900811E-2</v>
      </c>
    </row>
    <row r="406" spans="2:5" x14ac:dyDescent="0.35">
      <c r="B406" s="11"/>
      <c r="C406" s="10"/>
      <c r="D406" s="3" t="s">
        <v>128</v>
      </c>
      <c r="E406" s="7">
        <v>5.4877140097953275E-2</v>
      </c>
    </row>
    <row r="407" spans="2:5" x14ac:dyDescent="0.35">
      <c r="B407" s="5" t="s">
        <v>209</v>
      </c>
      <c r="C407" s="2" t="s">
        <v>75</v>
      </c>
      <c r="D407" s="2" t="s">
        <v>128</v>
      </c>
      <c r="E407" s="6">
        <v>9.667936119190837E-2</v>
      </c>
    </row>
    <row r="408" spans="2:5" x14ac:dyDescent="0.35">
      <c r="B408" s="11"/>
      <c r="C408" s="10"/>
      <c r="D408" s="3" t="s">
        <v>129</v>
      </c>
      <c r="E408" s="7">
        <v>9.651724471415063E-2</v>
      </c>
    </row>
    <row r="409" spans="2:5" x14ac:dyDescent="0.35">
      <c r="B409" s="11"/>
      <c r="C409" s="10"/>
      <c r="D409" s="3" t="s">
        <v>132</v>
      </c>
      <c r="E409" s="7">
        <v>9.2939732364319405E-2</v>
      </c>
    </row>
    <row r="410" spans="2:5" x14ac:dyDescent="0.35">
      <c r="B410" s="11"/>
      <c r="C410" s="10"/>
      <c r="D410" s="3" t="s">
        <v>102</v>
      </c>
      <c r="E410" s="7">
        <v>9.1391742259765846E-2</v>
      </c>
    </row>
    <row r="411" spans="2:5" x14ac:dyDescent="0.35">
      <c r="B411" s="11"/>
      <c r="C411" s="10"/>
      <c r="D411" s="3" t="s">
        <v>152</v>
      </c>
      <c r="E411" s="7">
        <v>9.0450743096211261E-2</v>
      </c>
    </row>
    <row r="412" spans="2:5" x14ac:dyDescent="0.35">
      <c r="B412" s="11"/>
      <c r="C412" s="10"/>
      <c r="D412" s="3" t="s">
        <v>177</v>
      </c>
      <c r="E412" s="7">
        <v>8.5943899403215437E-2</v>
      </c>
    </row>
    <row r="413" spans="2:5" x14ac:dyDescent="0.35">
      <c r="B413" s="11"/>
      <c r="C413" s="10"/>
      <c r="D413" s="3" t="s">
        <v>135</v>
      </c>
      <c r="E413" s="7">
        <v>8.5938120918615829E-2</v>
      </c>
    </row>
    <row r="414" spans="2:5" x14ac:dyDescent="0.35">
      <c r="B414" s="11"/>
      <c r="C414" s="10"/>
      <c r="D414" s="3" t="s">
        <v>93</v>
      </c>
      <c r="E414" s="7">
        <v>8.5063399404937165E-2</v>
      </c>
    </row>
    <row r="415" spans="2:5" x14ac:dyDescent="0.35">
      <c r="B415" s="11"/>
      <c r="C415" s="10"/>
      <c r="D415" s="3" t="s">
        <v>144</v>
      </c>
      <c r="E415" s="7">
        <v>7.9509009706774741E-2</v>
      </c>
    </row>
    <row r="416" spans="2:5" x14ac:dyDescent="0.35">
      <c r="B416" s="11"/>
      <c r="C416" s="10"/>
      <c r="D416" s="3" t="s">
        <v>147</v>
      </c>
      <c r="E416" s="7">
        <v>6.0568793588317342E-2</v>
      </c>
    </row>
    <row r="417" spans="2:5" x14ac:dyDescent="0.35">
      <c r="B417" s="5" t="s">
        <v>210</v>
      </c>
      <c r="C417" s="2" t="s">
        <v>76</v>
      </c>
      <c r="D417" s="2" t="s">
        <v>244</v>
      </c>
      <c r="E417" s="6">
        <v>8.7652665836031943E-2</v>
      </c>
    </row>
    <row r="418" spans="2:5" x14ac:dyDescent="0.35">
      <c r="B418" s="11"/>
      <c r="C418" s="10"/>
      <c r="D418" s="3" t="s">
        <v>115</v>
      </c>
      <c r="E418" s="7">
        <v>8.6913955377198898E-2</v>
      </c>
    </row>
    <row r="419" spans="2:5" x14ac:dyDescent="0.35">
      <c r="B419" s="11"/>
      <c r="C419" s="10"/>
      <c r="D419" s="3" t="s">
        <v>99</v>
      </c>
      <c r="E419" s="7">
        <v>8.4774677204525473E-2</v>
      </c>
    </row>
    <row r="420" spans="2:5" x14ac:dyDescent="0.35">
      <c r="B420" s="11"/>
      <c r="C420" s="10"/>
      <c r="D420" s="3" t="s">
        <v>245</v>
      </c>
      <c r="E420" s="7">
        <v>7.2272903607271774E-2</v>
      </c>
    </row>
    <row r="421" spans="2:5" x14ac:dyDescent="0.35">
      <c r="B421" s="11"/>
      <c r="C421" s="10"/>
      <c r="D421" s="3" t="s">
        <v>175</v>
      </c>
      <c r="E421" s="7">
        <v>6.9937903364373846E-2</v>
      </c>
    </row>
    <row r="422" spans="2:5" x14ac:dyDescent="0.35">
      <c r="B422" s="11"/>
      <c r="C422" s="10"/>
      <c r="D422" s="3" t="s">
        <v>109</v>
      </c>
      <c r="E422" s="7">
        <v>6.7237554500287705E-2</v>
      </c>
    </row>
    <row r="423" spans="2:5" x14ac:dyDescent="0.35">
      <c r="B423" s="11"/>
      <c r="C423" s="10"/>
      <c r="D423" s="3" t="s">
        <v>111</v>
      </c>
      <c r="E423" s="7">
        <v>5.5241064896051816E-2</v>
      </c>
    </row>
    <row r="424" spans="2:5" x14ac:dyDescent="0.35">
      <c r="B424" s="11"/>
      <c r="C424" s="10"/>
      <c r="D424" s="3" t="s">
        <v>229</v>
      </c>
      <c r="E424" s="7">
        <v>5.4428252282966327E-2</v>
      </c>
    </row>
    <row r="425" spans="2:5" x14ac:dyDescent="0.35">
      <c r="B425" s="11"/>
      <c r="C425" s="10"/>
      <c r="D425" s="3" t="s">
        <v>251</v>
      </c>
      <c r="E425" s="7">
        <v>4.8996091617772609E-2</v>
      </c>
    </row>
    <row r="426" spans="2:5" x14ac:dyDescent="0.35">
      <c r="B426" s="11"/>
      <c r="C426" s="10"/>
      <c r="D426" s="3" t="s">
        <v>230</v>
      </c>
      <c r="E426" s="7">
        <v>4.3943569655199806E-2</v>
      </c>
    </row>
    <row r="427" spans="2:5" x14ac:dyDescent="0.35">
      <c r="B427" s="5" t="s">
        <v>211</v>
      </c>
      <c r="C427" s="2" t="s">
        <v>77</v>
      </c>
      <c r="D427" s="2" t="s">
        <v>99</v>
      </c>
      <c r="E427" s="6">
        <v>0.99291411843636956</v>
      </c>
    </row>
    <row r="428" spans="2:5" x14ac:dyDescent="0.35">
      <c r="B428" s="5" t="s">
        <v>212</v>
      </c>
      <c r="C428" s="2" t="s">
        <v>78</v>
      </c>
      <c r="D428" s="2" t="s">
        <v>177</v>
      </c>
      <c r="E428" s="6">
        <v>0.10014750713497297</v>
      </c>
    </row>
    <row r="429" spans="2:5" x14ac:dyDescent="0.35">
      <c r="B429" s="11"/>
      <c r="C429" s="10"/>
      <c r="D429" s="3" t="s">
        <v>92</v>
      </c>
      <c r="E429" s="7">
        <v>9.8632945252861828E-2</v>
      </c>
    </row>
    <row r="430" spans="2:5" x14ac:dyDescent="0.35">
      <c r="B430" s="11"/>
      <c r="C430" s="10"/>
      <c r="D430" s="3" t="s">
        <v>132</v>
      </c>
      <c r="E430" s="7">
        <v>8.7472389304891054E-2</v>
      </c>
    </row>
    <row r="431" spans="2:5" x14ac:dyDescent="0.35">
      <c r="B431" s="11"/>
      <c r="C431" s="10"/>
      <c r="D431" s="3" t="s">
        <v>182</v>
      </c>
      <c r="E431" s="7">
        <v>8.5491613026078134E-2</v>
      </c>
    </row>
    <row r="432" spans="2:5" x14ac:dyDescent="0.35">
      <c r="B432" s="11"/>
      <c r="C432" s="10"/>
      <c r="D432" s="3" t="s">
        <v>102</v>
      </c>
      <c r="E432" s="7">
        <v>8.3729592500485103E-2</v>
      </c>
    </row>
    <row r="433" spans="2:5" x14ac:dyDescent="0.35">
      <c r="B433" s="11"/>
      <c r="C433" s="10"/>
      <c r="D433" s="3" t="s">
        <v>152</v>
      </c>
      <c r="E433" s="7">
        <v>8.1608560775774094E-2</v>
      </c>
    </row>
    <row r="434" spans="2:5" x14ac:dyDescent="0.35">
      <c r="B434" s="11"/>
      <c r="C434" s="10"/>
      <c r="D434" s="3" t="s">
        <v>128</v>
      </c>
      <c r="E434" s="7">
        <v>8.0948433500153877E-2</v>
      </c>
    </row>
    <row r="435" spans="2:5" x14ac:dyDescent="0.35">
      <c r="B435" s="11"/>
      <c r="C435" s="10"/>
      <c r="D435" s="3" t="s">
        <v>129</v>
      </c>
      <c r="E435" s="7">
        <v>8.0704253343291218E-2</v>
      </c>
    </row>
    <row r="436" spans="2:5" x14ac:dyDescent="0.35">
      <c r="B436" s="11"/>
      <c r="C436" s="10"/>
      <c r="D436" s="3" t="s">
        <v>147</v>
      </c>
      <c r="E436" s="7">
        <v>8.0219170853212132E-2</v>
      </c>
    </row>
    <row r="437" spans="2:5" x14ac:dyDescent="0.35">
      <c r="B437" s="11"/>
      <c r="C437" s="10"/>
      <c r="D437" s="3" t="s">
        <v>93</v>
      </c>
      <c r="E437" s="7">
        <v>8.0108541683009363E-2</v>
      </c>
    </row>
    <row r="438" spans="2:5" x14ac:dyDescent="0.35">
      <c r="B438" s="5" t="s">
        <v>213</v>
      </c>
      <c r="C438" s="2" t="s">
        <v>79</v>
      </c>
      <c r="D438" s="2" t="s">
        <v>102</v>
      </c>
      <c r="E438" s="6">
        <v>0.1019069583423364</v>
      </c>
    </row>
    <row r="439" spans="2:5" x14ac:dyDescent="0.35">
      <c r="B439" s="11"/>
      <c r="C439" s="10"/>
      <c r="D439" s="3" t="s">
        <v>89</v>
      </c>
      <c r="E439" s="7">
        <v>9.7202350376607516E-2</v>
      </c>
    </row>
    <row r="440" spans="2:5" x14ac:dyDescent="0.35">
      <c r="B440" s="11"/>
      <c r="C440" s="10"/>
      <c r="D440" s="3" t="s">
        <v>106</v>
      </c>
      <c r="E440" s="7">
        <v>7.9323622956356324E-2</v>
      </c>
    </row>
    <row r="441" spans="2:5" x14ac:dyDescent="0.35">
      <c r="B441" s="11"/>
      <c r="C441" s="10"/>
      <c r="D441" s="3" t="s">
        <v>127</v>
      </c>
      <c r="E441" s="7">
        <v>6.888940910427116E-2</v>
      </c>
    </row>
    <row r="442" spans="2:5" x14ac:dyDescent="0.35">
      <c r="B442" s="11"/>
      <c r="C442" s="10"/>
      <c r="D442" s="3" t="s">
        <v>91</v>
      </c>
      <c r="E442" s="7">
        <v>6.5627455859454259E-2</v>
      </c>
    </row>
    <row r="443" spans="2:5" x14ac:dyDescent="0.35">
      <c r="B443" s="11"/>
      <c r="C443" s="10"/>
      <c r="D443" s="3" t="s">
        <v>94</v>
      </c>
      <c r="E443" s="7">
        <v>4.9687938863279317E-2</v>
      </c>
    </row>
    <row r="444" spans="2:5" x14ac:dyDescent="0.35">
      <c r="B444" s="11"/>
      <c r="C444" s="10"/>
      <c r="D444" s="3" t="s">
        <v>97</v>
      </c>
      <c r="E444" s="7">
        <v>4.0526075461329955E-2</v>
      </c>
    </row>
    <row r="445" spans="2:5" x14ac:dyDescent="0.35">
      <c r="B445" s="11"/>
      <c r="C445" s="10"/>
      <c r="D445" s="3" t="s">
        <v>214</v>
      </c>
      <c r="E445" s="7">
        <v>3.3209971610302175E-2</v>
      </c>
    </row>
    <row r="446" spans="2:5" x14ac:dyDescent="0.35">
      <c r="B446" s="11"/>
      <c r="C446" s="10"/>
      <c r="D446" s="3" t="s">
        <v>133</v>
      </c>
      <c r="E446" s="7">
        <v>2.8379979443639732E-2</v>
      </c>
    </row>
    <row r="447" spans="2:5" x14ac:dyDescent="0.35">
      <c r="B447" s="11"/>
      <c r="C447" s="10"/>
      <c r="D447" s="3" t="s">
        <v>215</v>
      </c>
      <c r="E447" s="7">
        <v>2.7979012624275459E-2</v>
      </c>
    </row>
    <row r="448" spans="2:5" x14ac:dyDescent="0.35">
      <c r="B448" s="5" t="s">
        <v>216</v>
      </c>
      <c r="C448" s="2" t="s">
        <v>80</v>
      </c>
      <c r="D448" s="2" t="s">
        <v>202</v>
      </c>
      <c r="E448" s="6">
        <v>4.2215496635964134E-2</v>
      </c>
    </row>
    <row r="449" spans="2:5" x14ac:dyDescent="0.35">
      <c r="B449" s="11"/>
      <c r="C449" s="10"/>
      <c r="D449" s="3" t="s">
        <v>220</v>
      </c>
      <c r="E449" s="7">
        <v>3.7257058452918268E-2</v>
      </c>
    </row>
    <row r="450" spans="2:5" x14ac:dyDescent="0.35">
      <c r="B450" s="11"/>
      <c r="C450" s="10"/>
      <c r="D450" s="3" t="s">
        <v>217</v>
      </c>
      <c r="E450" s="7">
        <v>3.4029856110242368E-2</v>
      </c>
    </row>
    <row r="451" spans="2:5" x14ac:dyDescent="0.35">
      <c r="B451" s="11"/>
      <c r="C451" s="10"/>
      <c r="D451" s="3" t="s">
        <v>232</v>
      </c>
      <c r="E451" s="7">
        <v>3.1896244789454083E-2</v>
      </c>
    </row>
    <row r="452" spans="2:5" x14ac:dyDescent="0.35">
      <c r="B452" s="11"/>
      <c r="C452" s="10"/>
      <c r="D452" s="3" t="s">
        <v>229</v>
      </c>
      <c r="E452" s="7">
        <v>3.1571995676125314E-2</v>
      </c>
    </row>
    <row r="453" spans="2:5" x14ac:dyDescent="0.35">
      <c r="B453" s="11"/>
      <c r="C453" s="10"/>
      <c r="D453" s="3" t="s">
        <v>264</v>
      </c>
      <c r="E453" s="7">
        <v>3.1254344906115485E-2</v>
      </c>
    </row>
    <row r="454" spans="2:5" x14ac:dyDescent="0.35">
      <c r="B454" s="11"/>
      <c r="C454" s="10"/>
      <c r="D454" s="3" t="s">
        <v>219</v>
      </c>
      <c r="E454" s="7">
        <v>3.0268207060594514E-2</v>
      </c>
    </row>
    <row r="455" spans="2:5" x14ac:dyDescent="0.35">
      <c r="B455" s="11"/>
      <c r="C455" s="10"/>
      <c r="D455" s="3" t="s">
        <v>173</v>
      </c>
      <c r="E455" s="7">
        <v>2.9853924669287636E-2</v>
      </c>
    </row>
    <row r="456" spans="2:5" x14ac:dyDescent="0.35">
      <c r="B456" s="11"/>
      <c r="C456" s="10"/>
      <c r="D456" s="3" t="s">
        <v>221</v>
      </c>
      <c r="E456" s="7">
        <v>2.7156120841399917E-2</v>
      </c>
    </row>
    <row r="457" spans="2:5" x14ac:dyDescent="0.35">
      <c r="B457" s="11"/>
      <c r="C457" s="10"/>
      <c r="D457" s="3" t="s">
        <v>284</v>
      </c>
      <c r="E457" s="7">
        <v>2.706330924254375E-2</v>
      </c>
    </row>
    <row r="458" spans="2:5" x14ac:dyDescent="0.35">
      <c r="B458" s="5" t="s">
        <v>222</v>
      </c>
      <c r="C458" s="2" t="s">
        <v>81</v>
      </c>
      <c r="D458" s="2" t="s">
        <v>92</v>
      </c>
      <c r="E458" s="6">
        <v>9.1800751306071224E-2</v>
      </c>
    </row>
    <row r="459" spans="2:5" x14ac:dyDescent="0.35">
      <c r="B459" s="11"/>
      <c r="C459" s="10"/>
      <c r="D459" s="3" t="s">
        <v>182</v>
      </c>
      <c r="E459" s="7">
        <v>9.1590572177611185E-2</v>
      </c>
    </row>
    <row r="460" spans="2:5" x14ac:dyDescent="0.35">
      <c r="B460" s="11"/>
      <c r="C460" s="10"/>
      <c r="D460" s="3" t="s">
        <v>102</v>
      </c>
      <c r="E460" s="7">
        <v>9.0048178074326843E-2</v>
      </c>
    </row>
    <row r="461" spans="2:5" x14ac:dyDescent="0.35">
      <c r="B461" s="11"/>
      <c r="C461" s="10"/>
      <c r="D461" s="3" t="s">
        <v>152</v>
      </c>
      <c r="E461" s="7">
        <v>8.3334403360550355E-2</v>
      </c>
    </row>
    <row r="462" spans="2:5" x14ac:dyDescent="0.35">
      <c r="B462" s="11"/>
      <c r="C462" s="10"/>
      <c r="D462" s="3" t="s">
        <v>128</v>
      </c>
      <c r="E462" s="7">
        <v>8.2660315858323785E-2</v>
      </c>
    </row>
    <row r="463" spans="2:5" x14ac:dyDescent="0.35">
      <c r="B463" s="11"/>
      <c r="C463" s="10"/>
      <c r="D463" s="3" t="s">
        <v>129</v>
      </c>
      <c r="E463" s="7">
        <v>8.2410971812100581E-2</v>
      </c>
    </row>
    <row r="464" spans="2:5" x14ac:dyDescent="0.35">
      <c r="B464" s="11"/>
      <c r="C464" s="10"/>
      <c r="D464" s="3" t="s">
        <v>127</v>
      </c>
      <c r="E464" s="7">
        <v>8.193459239864169E-2</v>
      </c>
    </row>
    <row r="465" spans="2:5" x14ac:dyDescent="0.35">
      <c r="B465" s="11"/>
      <c r="C465" s="10"/>
      <c r="D465" s="3" t="s">
        <v>147</v>
      </c>
      <c r="E465" s="7">
        <v>8.1915630892480426E-2</v>
      </c>
    </row>
    <row r="466" spans="2:5" x14ac:dyDescent="0.35">
      <c r="B466" s="11"/>
      <c r="C466" s="10"/>
      <c r="D466" s="3" t="s">
        <v>93</v>
      </c>
      <c r="E466" s="7">
        <v>8.1802662139894303E-2</v>
      </c>
    </row>
    <row r="467" spans="2:5" x14ac:dyDescent="0.35">
      <c r="B467" s="11"/>
      <c r="C467" s="10"/>
      <c r="D467" s="3" t="s">
        <v>137</v>
      </c>
      <c r="E467" s="7">
        <v>8.129375497441578E-2</v>
      </c>
    </row>
    <row r="468" spans="2:5" x14ac:dyDescent="0.35">
      <c r="B468" s="5" t="s">
        <v>223</v>
      </c>
      <c r="C468" s="2" t="s">
        <v>82</v>
      </c>
      <c r="D468" s="2" t="s">
        <v>225</v>
      </c>
      <c r="E468" s="6">
        <v>4.8038961667757729E-2</v>
      </c>
    </row>
    <row r="469" spans="2:5" x14ac:dyDescent="0.35">
      <c r="B469" s="11"/>
      <c r="C469" s="10"/>
      <c r="D469" s="3" t="s">
        <v>92</v>
      </c>
      <c r="E469" s="7">
        <v>4.7712051677178999E-2</v>
      </c>
    </row>
    <row r="470" spans="2:5" x14ac:dyDescent="0.35">
      <c r="B470" s="11"/>
      <c r="C470" s="10"/>
      <c r="D470" s="3" t="s">
        <v>97</v>
      </c>
      <c r="E470" s="7">
        <v>4.485382241850145E-2</v>
      </c>
    </row>
    <row r="471" spans="2:5" x14ac:dyDescent="0.35">
      <c r="B471" s="11"/>
      <c r="C471" s="10"/>
      <c r="D471" s="3" t="s">
        <v>127</v>
      </c>
      <c r="E471" s="7">
        <v>4.3661414400687833E-2</v>
      </c>
    </row>
    <row r="472" spans="2:5" x14ac:dyDescent="0.35">
      <c r="B472" s="11"/>
      <c r="C472" s="10"/>
      <c r="D472" s="3" t="s">
        <v>89</v>
      </c>
      <c r="E472" s="7">
        <v>4.2890419334022108E-2</v>
      </c>
    </row>
    <row r="473" spans="2:5" x14ac:dyDescent="0.35">
      <c r="B473" s="11"/>
      <c r="C473" s="10"/>
      <c r="D473" s="3" t="s">
        <v>224</v>
      </c>
      <c r="E473" s="7">
        <v>3.9774916923095954E-2</v>
      </c>
    </row>
    <row r="474" spans="2:5" x14ac:dyDescent="0.35">
      <c r="B474" s="11"/>
      <c r="C474" s="10"/>
      <c r="D474" s="3" t="s">
        <v>219</v>
      </c>
      <c r="E474" s="7">
        <v>3.7056434687098024E-2</v>
      </c>
    </row>
    <row r="475" spans="2:5" x14ac:dyDescent="0.35">
      <c r="B475" s="11"/>
      <c r="C475" s="10"/>
      <c r="D475" s="3" t="s">
        <v>236</v>
      </c>
      <c r="E475" s="7">
        <v>2.7391154312888528E-2</v>
      </c>
    </row>
    <row r="476" spans="2:5" x14ac:dyDescent="0.35">
      <c r="B476" s="11"/>
      <c r="C476" s="10"/>
      <c r="D476" s="3" t="s">
        <v>280</v>
      </c>
      <c r="E476" s="7">
        <v>2.6355603380490117E-2</v>
      </c>
    </row>
    <row r="477" spans="2:5" x14ac:dyDescent="0.35">
      <c r="B477" s="11"/>
      <c r="C477" s="10"/>
      <c r="D477" s="3" t="s">
        <v>281</v>
      </c>
      <c r="E477" s="7">
        <v>2.464991405978512E-2</v>
      </c>
    </row>
    <row r="478" spans="2:5" x14ac:dyDescent="0.35">
      <c r="B478" s="5" t="s">
        <v>246</v>
      </c>
      <c r="C478" s="2" t="s">
        <v>239</v>
      </c>
      <c r="D478" s="2" t="s">
        <v>247</v>
      </c>
      <c r="E478" s="6">
        <v>7.8140957629618507E-2</v>
      </c>
    </row>
    <row r="479" spans="2:5" x14ac:dyDescent="0.35">
      <c r="B479" s="11"/>
      <c r="C479" s="10"/>
      <c r="D479" s="3" t="s">
        <v>256</v>
      </c>
      <c r="E479" s="7">
        <v>7.2913701097709213E-2</v>
      </c>
    </row>
    <row r="480" spans="2:5" x14ac:dyDescent="0.35">
      <c r="B480" s="11"/>
      <c r="C480" s="10"/>
      <c r="D480" s="3" t="s">
        <v>265</v>
      </c>
      <c r="E480" s="7">
        <v>5.5669560654789597E-2</v>
      </c>
    </row>
    <row r="481" spans="2:5" x14ac:dyDescent="0.35">
      <c r="B481" s="11"/>
      <c r="C481" s="10"/>
      <c r="D481" s="3" t="s">
        <v>266</v>
      </c>
      <c r="E481" s="7">
        <v>4.1288527467944203E-2</v>
      </c>
    </row>
    <row r="482" spans="2:5" x14ac:dyDescent="0.35">
      <c r="B482" s="11"/>
      <c r="C482" s="10"/>
      <c r="D482" s="3" t="s">
        <v>255</v>
      </c>
      <c r="E482" s="7">
        <v>4.0292730526892827E-2</v>
      </c>
    </row>
    <row r="483" spans="2:5" x14ac:dyDescent="0.35">
      <c r="B483" s="11"/>
      <c r="C483" s="10"/>
      <c r="D483" s="3" t="s">
        <v>99</v>
      </c>
      <c r="E483" s="7">
        <v>3.5317082444748051E-2</v>
      </c>
    </row>
    <row r="484" spans="2:5" x14ac:dyDescent="0.35">
      <c r="B484" s="11"/>
      <c r="C484" s="10"/>
      <c r="D484" s="3" t="s">
        <v>215</v>
      </c>
      <c r="E484" s="7">
        <v>3.3620260244885666E-2</v>
      </c>
    </row>
    <row r="485" spans="2:5" x14ac:dyDescent="0.35">
      <c r="B485" s="11"/>
      <c r="C485" s="10"/>
      <c r="D485" s="3" t="s">
        <v>280</v>
      </c>
      <c r="E485" s="7">
        <v>2.7786781216981877E-2</v>
      </c>
    </row>
    <row r="486" spans="2:5" x14ac:dyDescent="0.35">
      <c r="B486" s="11"/>
      <c r="C486" s="10"/>
      <c r="D486" s="3" t="s">
        <v>281</v>
      </c>
      <c r="E486" s="7">
        <v>2.6349913922495125E-2</v>
      </c>
    </row>
    <row r="487" spans="2:5" x14ac:dyDescent="0.35">
      <c r="B487" s="11"/>
      <c r="C487" s="10"/>
      <c r="D487" s="3" t="s">
        <v>93</v>
      </c>
      <c r="E487" s="7">
        <v>2.611984792356236E-2</v>
      </c>
    </row>
    <row r="488" spans="2:5" x14ac:dyDescent="0.35">
      <c r="B488" s="5" t="s">
        <v>267</v>
      </c>
      <c r="C488" s="2" t="s">
        <v>268</v>
      </c>
      <c r="D488" s="2" t="s">
        <v>123</v>
      </c>
      <c r="E488" s="6">
        <v>0.91624638383143953</v>
      </c>
    </row>
    <row r="489" spans="2:5" ht="15" thickBot="1" x14ac:dyDescent="0.4">
      <c r="B489" s="12"/>
      <c r="C489" s="13"/>
      <c r="D489" s="8" t="s">
        <v>99</v>
      </c>
      <c r="E489" s="9">
        <v>8.9193102620265335E-2</v>
      </c>
    </row>
  </sheetData>
  <mergeCells count="2">
    <mergeCell ref="B2:E2"/>
    <mergeCell ref="B185:E18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9"/>
  <sheetViews>
    <sheetView workbookViewId="0">
      <selection sqref="A1:B1"/>
    </sheetView>
  </sheetViews>
  <sheetFormatPr defaultRowHeight="14.5" x14ac:dyDescent="0.35"/>
  <cols>
    <col min="1" max="1" width="41.453125" bestFit="1" customWidth="1"/>
    <col min="2" max="2" width="12.26953125" bestFit="1" customWidth="1"/>
  </cols>
  <sheetData>
    <row r="1" spans="1:2" x14ac:dyDescent="0.35">
      <c r="A1" s="30" t="s">
        <v>285</v>
      </c>
      <c r="B1" s="31"/>
    </row>
    <row r="2" spans="1:2" x14ac:dyDescent="0.35">
      <c r="A2" s="28" t="s">
        <v>248</v>
      </c>
      <c r="B2" s="29"/>
    </row>
    <row r="3" spans="1:2" x14ac:dyDescent="0.35">
      <c r="A3" s="14" t="s">
        <v>0</v>
      </c>
      <c r="B3" s="15" t="s">
        <v>1</v>
      </c>
    </row>
    <row r="4" spans="1:2" x14ac:dyDescent="0.35">
      <c r="A4" s="16" t="s">
        <v>2</v>
      </c>
      <c r="B4" s="17">
        <v>0.35225745711525824</v>
      </c>
    </row>
    <row r="5" spans="1:2" x14ac:dyDescent="0.35">
      <c r="A5" s="16" t="s">
        <v>3</v>
      </c>
      <c r="B5" s="17">
        <v>0.11654637064406734</v>
      </c>
    </row>
    <row r="6" spans="1:2" x14ac:dyDescent="0.35">
      <c r="A6" s="16" t="s">
        <v>7</v>
      </c>
      <c r="B6" s="17">
        <v>8.2338692263735455E-2</v>
      </c>
    </row>
    <row r="7" spans="1:2" x14ac:dyDescent="0.35">
      <c r="A7" s="16" t="s">
        <v>5</v>
      </c>
      <c r="B7" s="17">
        <v>6.2126078408849879E-2</v>
      </c>
    </row>
    <row r="8" spans="1:2" x14ac:dyDescent="0.35">
      <c r="A8" s="16" t="s">
        <v>4</v>
      </c>
      <c r="B8" s="17">
        <v>6.1869978488816285E-2</v>
      </c>
    </row>
    <row r="9" spans="1:2" x14ac:dyDescent="0.35">
      <c r="A9" s="16" t="s">
        <v>13</v>
      </c>
      <c r="B9" s="17">
        <v>5.5995190275402063E-2</v>
      </c>
    </row>
    <row r="10" spans="1:2" x14ac:dyDescent="0.35">
      <c r="A10" s="16" t="s">
        <v>9</v>
      </c>
      <c r="B10" s="17">
        <v>5.2725124323845067E-2</v>
      </c>
    </row>
    <row r="11" spans="1:2" x14ac:dyDescent="0.35">
      <c r="A11" s="16" t="s">
        <v>10</v>
      </c>
      <c r="B11" s="17">
        <v>4.3521651368510703E-2</v>
      </c>
    </row>
    <row r="12" spans="1:2" x14ac:dyDescent="0.35">
      <c r="A12" s="16" t="s">
        <v>269</v>
      </c>
      <c r="B12" s="17">
        <v>4.2824321953480043E-2</v>
      </c>
    </row>
    <row r="13" spans="1:2" x14ac:dyDescent="0.35">
      <c r="A13" s="16" t="s">
        <v>12</v>
      </c>
      <c r="B13" s="17">
        <v>3.8096244820810476E-2</v>
      </c>
    </row>
    <row r="14" spans="1:2" x14ac:dyDescent="0.35">
      <c r="A14" s="16" t="s">
        <v>8</v>
      </c>
      <c r="B14" s="17">
        <v>2.5809580380914819E-2</v>
      </c>
    </row>
    <row r="15" spans="1:2" x14ac:dyDescent="0.35">
      <c r="A15" s="16" t="s">
        <v>11</v>
      </c>
      <c r="B15" s="17">
        <v>2.5571521995332889E-2</v>
      </c>
    </row>
    <row r="16" spans="1:2" x14ac:dyDescent="0.35">
      <c r="A16" s="16" t="s">
        <v>14</v>
      </c>
      <c r="B16" s="17">
        <v>1.5893974933349233E-2</v>
      </c>
    </row>
    <row r="17" spans="1:2" x14ac:dyDescent="0.35">
      <c r="A17" s="16" t="s">
        <v>6</v>
      </c>
      <c r="B17" s="17">
        <v>1.4349672840903979E-2</v>
      </c>
    </row>
    <row r="18" spans="1:2" x14ac:dyDescent="0.35">
      <c r="A18" s="16" t="s">
        <v>21</v>
      </c>
      <c r="B18" s="17">
        <v>1.4085840383583136E-2</v>
      </c>
    </row>
    <row r="19" spans="1:2" x14ac:dyDescent="0.35">
      <c r="A19" s="16" t="s">
        <v>16</v>
      </c>
      <c r="B19" s="17">
        <v>4.6730016450698339E-3</v>
      </c>
    </row>
    <row r="20" spans="1:2" x14ac:dyDescent="0.35">
      <c r="A20" s="16" t="s">
        <v>17</v>
      </c>
      <c r="B20" s="17">
        <v>0</v>
      </c>
    </row>
    <row r="21" spans="1:2" x14ac:dyDescent="0.35">
      <c r="A21" s="16" t="s">
        <v>18</v>
      </c>
      <c r="B21" s="18">
        <f>B22-SUM(B4:B20)</f>
        <v>-8.6847018419293764E-3</v>
      </c>
    </row>
    <row r="22" spans="1:2" x14ac:dyDescent="0.35">
      <c r="A22" s="16" t="s">
        <v>19</v>
      </c>
      <c r="B22" s="18">
        <v>1</v>
      </c>
    </row>
    <row r="23" spans="1:2" x14ac:dyDescent="0.35">
      <c r="B23" s="1"/>
    </row>
    <row r="24" spans="1:2" x14ac:dyDescent="0.35">
      <c r="A24" s="28" t="s">
        <v>20</v>
      </c>
      <c r="B24" s="29"/>
    </row>
    <row r="25" spans="1:2" x14ac:dyDescent="0.35">
      <c r="A25" s="14" t="s">
        <v>0</v>
      </c>
      <c r="B25" s="15" t="s">
        <v>1</v>
      </c>
    </row>
    <row r="26" spans="1:2" x14ac:dyDescent="0.35">
      <c r="A26" s="19" t="s">
        <v>13</v>
      </c>
      <c r="B26" s="17">
        <v>0.25972509198626131</v>
      </c>
    </row>
    <row r="27" spans="1:2" x14ac:dyDescent="0.35">
      <c r="A27" s="19" t="s">
        <v>11</v>
      </c>
      <c r="B27" s="17">
        <v>0.13600376841819473</v>
      </c>
    </row>
    <row r="28" spans="1:2" x14ac:dyDescent="0.35">
      <c r="A28" s="19" t="s">
        <v>4</v>
      </c>
      <c r="B28" s="17">
        <v>0.13189056998523147</v>
      </c>
    </row>
    <row r="29" spans="1:2" x14ac:dyDescent="0.35">
      <c r="A29" s="16" t="s">
        <v>9</v>
      </c>
      <c r="B29" s="17">
        <v>0.10168451308775882</v>
      </c>
    </row>
    <row r="30" spans="1:2" x14ac:dyDescent="0.35">
      <c r="A30" s="19" t="s">
        <v>21</v>
      </c>
      <c r="B30" s="17">
        <v>9.3141508900301428E-2</v>
      </c>
    </row>
    <row r="31" spans="1:2" x14ac:dyDescent="0.35">
      <c r="A31" s="19" t="s">
        <v>3</v>
      </c>
      <c r="B31" s="17">
        <v>7.5699023240188262E-2</v>
      </c>
    </row>
    <row r="32" spans="1:2" x14ac:dyDescent="0.35">
      <c r="A32" s="19" t="s">
        <v>22</v>
      </c>
      <c r="B32" s="17">
        <v>4.3937468644276223E-2</v>
      </c>
    </row>
    <row r="33" spans="1:2" x14ac:dyDescent="0.35">
      <c r="A33" s="19" t="s">
        <v>6</v>
      </c>
      <c r="B33" s="17">
        <v>4.315275182449687E-2</v>
      </c>
    </row>
    <row r="34" spans="1:2" x14ac:dyDescent="0.35">
      <c r="A34" s="16" t="s">
        <v>15</v>
      </c>
      <c r="B34" s="17">
        <v>4.2597277295121111E-2</v>
      </c>
    </row>
    <row r="35" spans="1:2" x14ac:dyDescent="0.35">
      <c r="A35" s="16" t="s">
        <v>8</v>
      </c>
      <c r="B35" s="17">
        <v>3.0740095408453117E-2</v>
      </c>
    </row>
    <row r="36" spans="1:2" x14ac:dyDescent="0.35">
      <c r="A36" s="19" t="s">
        <v>10</v>
      </c>
      <c r="B36" s="17">
        <v>2.3654523114769257E-2</v>
      </c>
    </row>
    <row r="37" spans="1:2" x14ac:dyDescent="0.35">
      <c r="A37" s="19" t="s">
        <v>16</v>
      </c>
      <c r="B37" s="17">
        <v>9.6333183242102525E-3</v>
      </c>
    </row>
    <row r="38" spans="1:2" x14ac:dyDescent="0.35">
      <c r="A38" s="19" t="s">
        <v>14</v>
      </c>
      <c r="B38" s="17">
        <v>7.7289104506566043E-3</v>
      </c>
    </row>
    <row r="39" spans="1:2" x14ac:dyDescent="0.35">
      <c r="A39" s="16" t="s">
        <v>18</v>
      </c>
      <c r="B39" s="18">
        <f>B40-SUM(B26:B38)</f>
        <v>4.1117932008061242E-4</v>
      </c>
    </row>
    <row r="40" spans="1:2" x14ac:dyDescent="0.35">
      <c r="A40" s="16" t="s">
        <v>19</v>
      </c>
      <c r="B40" s="18">
        <v>1</v>
      </c>
    </row>
    <row r="41" spans="1:2" x14ac:dyDescent="0.35">
      <c r="B41" s="1"/>
    </row>
    <row r="42" spans="1:2" x14ac:dyDescent="0.35">
      <c r="A42" s="28" t="s">
        <v>23</v>
      </c>
      <c r="B42" s="29"/>
    </row>
    <row r="43" spans="1:2" x14ac:dyDescent="0.35">
      <c r="A43" s="14" t="s">
        <v>0</v>
      </c>
      <c r="B43" s="15" t="s">
        <v>1</v>
      </c>
    </row>
    <row r="44" spans="1:2" x14ac:dyDescent="0.35">
      <c r="A44" s="19" t="s">
        <v>2</v>
      </c>
      <c r="B44" s="17">
        <v>0.32992408372377091</v>
      </c>
    </row>
    <row r="45" spans="1:2" x14ac:dyDescent="0.35">
      <c r="A45" s="19" t="s">
        <v>3</v>
      </c>
      <c r="B45" s="17">
        <v>9.9976093701646299E-2</v>
      </c>
    </row>
    <row r="46" spans="1:2" x14ac:dyDescent="0.35">
      <c r="A46" s="19" t="s">
        <v>7</v>
      </c>
      <c r="B46" s="17">
        <v>8.6271029381659231E-2</v>
      </c>
    </row>
    <row r="47" spans="1:2" x14ac:dyDescent="0.35">
      <c r="A47" s="19" t="s">
        <v>5</v>
      </c>
      <c r="B47" s="17">
        <v>8.0304659622656344E-2</v>
      </c>
    </row>
    <row r="48" spans="1:2" x14ac:dyDescent="0.35">
      <c r="A48" s="20" t="s">
        <v>21</v>
      </c>
      <c r="B48" s="21">
        <v>6.4178439893577188E-2</v>
      </c>
    </row>
    <row r="49" spans="1:2" x14ac:dyDescent="0.35">
      <c r="A49" s="20" t="s">
        <v>4</v>
      </c>
      <c r="B49" s="21">
        <v>5.4010106618044951E-2</v>
      </c>
    </row>
    <row r="50" spans="1:2" x14ac:dyDescent="0.35">
      <c r="A50" s="20" t="s">
        <v>13</v>
      </c>
      <c r="B50" s="21">
        <v>4.7961323591661442E-2</v>
      </c>
    </row>
    <row r="51" spans="1:2" x14ac:dyDescent="0.35">
      <c r="A51" s="19" t="s">
        <v>6</v>
      </c>
      <c r="B51" s="17">
        <v>4.5735778910702345E-2</v>
      </c>
    </row>
    <row r="52" spans="1:2" x14ac:dyDescent="0.35">
      <c r="A52" s="19" t="s">
        <v>11</v>
      </c>
      <c r="B52" s="17">
        <v>3.9967674257831286E-2</v>
      </c>
    </row>
    <row r="53" spans="1:2" x14ac:dyDescent="0.35">
      <c r="A53" s="16" t="s">
        <v>9</v>
      </c>
      <c r="B53" s="17">
        <v>3.8162118090783764E-2</v>
      </c>
    </row>
    <row r="54" spans="1:2" x14ac:dyDescent="0.35">
      <c r="A54" s="16" t="s">
        <v>15</v>
      </c>
      <c r="B54" s="17">
        <v>2.6140567951176343E-2</v>
      </c>
    </row>
    <row r="55" spans="1:2" x14ac:dyDescent="0.35">
      <c r="A55" s="16" t="s">
        <v>10</v>
      </c>
      <c r="B55" s="17">
        <v>2.5529182449008037E-2</v>
      </c>
    </row>
    <row r="56" spans="1:2" x14ac:dyDescent="0.35">
      <c r="A56" s="20" t="s">
        <v>12</v>
      </c>
      <c r="B56" s="21">
        <v>1.9288993026127792E-2</v>
      </c>
    </row>
    <row r="57" spans="1:2" x14ac:dyDescent="0.35">
      <c r="A57" s="19" t="s">
        <v>22</v>
      </c>
      <c r="B57" s="17">
        <v>1.7626277859931826E-2</v>
      </c>
    </row>
    <row r="58" spans="1:2" x14ac:dyDescent="0.35">
      <c r="A58" s="20" t="s">
        <v>14</v>
      </c>
      <c r="B58" s="21">
        <v>1.226697821367324E-2</v>
      </c>
    </row>
    <row r="59" spans="1:2" x14ac:dyDescent="0.35">
      <c r="A59" s="20" t="s">
        <v>8</v>
      </c>
      <c r="B59" s="21">
        <v>1.19184884232518E-2</v>
      </c>
    </row>
    <row r="60" spans="1:2" x14ac:dyDescent="0.35">
      <c r="A60" s="16" t="s">
        <v>270</v>
      </c>
      <c r="B60" s="17">
        <v>4.0035388818637765E-3</v>
      </c>
    </row>
    <row r="61" spans="1:2" x14ac:dyDescent="0.35">
      <c r="A61" s="16" t="s">
        <v>18</v>
      </c>
      <c r="B61" s="18">
        <f>B62-SUM(B44:B60)</f>
        <v>-3.2653345973665537E-3</v>
      </c>
    </row>
    <row r="62" spans="1:2" x14ac:dyDescent="0.35">
      <c r="A62" s="16" t="s">
        <v>19</v>
      </c>
      <c r="B62" s="18">
        <v>1</v>
      </c>
    </row>
    <row r="63" spans="1:2" x14ac:dyDescent="0.35">
      <c r="B63" s="1"/>
    </row>
    <row r="64" spans="1:2" x14ac:dyDescent="0.35">
      <c r="A64" s="28" t="s">
        <v>233</v>
      </c>
      <c r="B64" s="29"/>
    </row>
    <row r="65" spans="1:2" x14ac:dyDescent="0.35">
      <c r="A65" s="14" t="s">
        <v>0</v>
      </c>
      <c r="B65" s="15" t="s">
        <v>1</v>
      </c>
    </row>
    <row r="66" spans="1:2" x14ac:dyDescent="0.35">
      <c r="A66" s="19" t="s">
        <v>2</v>
      </c>
      <c r="B66" s="17">
        <v>0.22288936910008755</v>
      </c>
    </row>
    <row r="67" spans="1:2" x14ac:dyDescent="0.35">
      <c r="A67" s="19" t="s">
        <v>3</v>
      </c>
      <c r="B67" s="17">
        <v>0.14196177635312016</v>
      </c>
    </row>
    <row r="68" spans="1:2" x14ac:dyDescent="0.35">
      <c r="A68" s="19" t="s">
        <v>13</v>
      </c>
      <c r="B68" s="17">
        <v>0.13140445914243057</v>
      </c>
    </row>
    <row r="69" spans="1:2" x14ac:dyDescent="0.35">
      <c r="A69" s="19" t="s">
        <v>5</v>
      </c>
      <c r="B69" s="17">
        <v>7.5312484883013342E-2</v>
      </c>
    </row>
    <row r="70" spans="1:2" x14ac:dyDescent="0.35">
      <c r="A70" s="19" t="s">
        <v>12</v>
      </c>
      <c r="B70" s="17">
        <v>7.0173737925680005E-2</v>
      </c>
    </row>
    <row r="71" spans="1:2" x14ac:dyDescent="0.35">
      <c r="A71" s="19" t="s">
        <v>7</v>
      </c>
      <c r="B71" s="17">
        <v>6.3525149396033653E-2</v>
      </c>
    </row>
    <row r="72" spans="1:2" x14ac:dyDescent="0.35">
      <c r="A72" s="19" t="s">
        <v>10</v>
      </c>
      <c r="B72" s="17">
        <v>5.4738087761241519E-2</v>
      </c>
    </row>
    <row r="73" spans="1:2" x14ac:dyDescent="0.35">
      <c r="A73" s="19" t="s">
        <v>14</v>
      </c>
      <c r="B73" s="17">
        <v>5.3008200187955025E-2</v>
      </c>
    </row>
    <row r="74" spans="1:2" x14ac:dyDescent="0.35">
      <c r="A74" s="19" t="s">
        <v>8</v>
      </c>
      <c r="B74" s="17">
        <v>5.1841482003689543E-2</v>
      </c>
    </row>
    <row r="75" spans="1:2" x14ac:dyDescent="0.35">
      <c r="A75" s="19" t="s">
        <v>4</v>
      </c>
      <c r="B75" s="17">
        <v>3.001507660868466E-2</v>
      </c>
    </row>
    <row r="76" spans="1:2" x14ac:dyDescent="0.35">
      <c r="A76" s="16" t="s">
        <v>9</v>
      </c>
      <c r="B76" s="17">
        <v>2.864459399570328E-2</v>
      </c>
    </row>
    <row r="77" spans="1:2" x14ac:dyDescent="0.35">
      <c r="A77" s="16" t="s">
        <v>269</v>
      </c>
      <c r="B77" s="17">
        <v>2.6275726970692918E-2</v>
      </c>
    </row>
    <row r="78" spans="1:2" x14ac:dyDescent="0.35">
      <c r="A78" s="19" t="s">
        <v>11</v>
      </c>
      <c r="B78" s="17">
        <v>1.8416613827730282E-2</v>
      </c>
    </row>
    <row r="79" spans="1:2" x14ac:dyDescent="0.35">
      <c r="A79" s="19" t="s">
        <v>22</v>
      </c>
      <c r="B79" s="17">
        <v>1.232863035256899E-2</v>
      </c>
    </row>
    <row r="80" spans="1:2" x14ac:dyDescent="0.35">
      <c r="A80" s="19" t="s">
        <v>16</v>
      </c>
      <c r="B80" s="17">
        <v>1.1105956191910021E-2</v>
      </c>
    </row>
    <row r="81" spans="1:2" x14ac:dyDescent="0.35">
      <c r="A81" s="19" t="s">
        <v>6</v>
      </c>
      <c r="B81" s="17">
        <v>9.6705160465262278E-3</v>
      </c>
    </row>
    <row r="82" spans="1:2" x14ac:dyDescent="0.35">
      <c r="A82" s="16" t="s">
        <v>18</v>
      </c>
      <c r="B82" s="18">
        <f>B83-SUM(B66:B81)</f>
        <v>-1.3118607470679056E-3</v>
      </c>
    </row>
    <row r="83" spans="1:2" x14ac:dyDescent="0.35">
      <c r="A83" s="16" t="s">
        <v>19</v>
      </c>
      <c r="B83" s="18">
        <v>1</v>
      </c>
    </row>
    <row r="84" spans="1:2" x14ac:dyDescent="0.35">
      <c r="B84" s="1"/>
    </row>
    <row r="85" spans="1:2" x14ac:dyDescent="0.35">
      <c r="A85" s="28" t="s">
        <v>24</v>
      </c>
      <c r="B85" s="29"/>
    </row>
    <row r="86" spans="1:2" x14ac:dyDescent="0.35">
      <c r="A86" s="14" t="s">
        <v>0</v>
      </c>
      <c r="B86" s="15" t="s">
        <v>1</v>
      </c>
    </row>
    <row r="87" spans="1:2" x14ac:dyDescent="0.35">
      <c r="A87" s="19" t="s">
        <v>2</v>
      </c>
      <c r="B87" s="17">
        <v>0.32260054291350027</v>
      </c>
    </row>
    <row r="88" spans="1:2" x14ac:dyDescent="0.35">
      <c r="A88" s="16" t="s">
        <v>7</v>
      </c>
      <c r="B88" s="17">
        <v>0.14343995820759953</v>
      </c>
    </row>
    <row r="89" spans="1:2" x14ac:dyDescent="0.35">
      <c r="A89" s="19" t="s">
        <v>5</v>
      </c>
      <c r="B89" s="17">
        <v>0.11537039423750402</v>
      </c>
    </row>
    <row r="90" spans="1:2" x14ac:dyDescent="0.35">
      <c r="A90" s="19" t="s">
        <v>3</v>
      </c>
      <c r="B90" s="17">
        <v>0.10710581936123914</v>
      </c>
    </row>
    <row r="91" spans="1:2" x14ac:dyDescent="0.35">
      <c r="A91" s="19" t="s">
        <v>4</v>
      </c>
      <c r="B91" s="17">
        <v>9.2798044710696748E-2</v>
      </c>
    </row>
    <row r="92" spans="1:2" x14ac:dyDescent="0.35">
      <c r="A92" s="19" t="s">
        <v>6</v>
      </c>
      <c r="B92" s="17">
        <v>4.9466495780616487E-2</v>
      </c>
    </row>
    <row r="93" spans="1:2" x14ac:dyDescent="0.35">
      <c r="A93" s="19" t="s">
        <v>12</v>
      </c>
      <c r="B93" s="17">
        <v>4.7237018894959792E-2</v>
      </c>
    </row>
    <row r="94" spans="1:2" x14ac:dyDescent="0.35">
      <c r="A94" s="19" t="s">
        <v>13</v>
      </c>
      <c r="B94" s="17">
        <v>3.0918290255457535E-2</v>
      </c>
    </row>
    <row r="95" spans="1:2" x14ac:dyDescent="0.35">
      <c r="A95" s="16" t="s">
        <v>8</v>
      </c>
      <c r="B95" s="17">
        <v>1.9923305986227231E-2</v>
      </c>
    </row>
    <row r="96" spans="1:2" x14ac:dyDescent="0.35">
      <c r="A96" s="19" t="s">
        <v>21</v>
      </c>
      <c r="B96" s="17">
        <v>1.8938715981589901E-2</v>
      </c>
    </row>
    <row r="97" spans="1:2" x14ac:dyDescent="0.35">
      <c r="A97" s="16" t="s">
        <v>9</v>
      </c>
      <c r="B97" s="17">
        <v>1.7013595461481335E-2</v>
      </c>
    </row>
    <row r="98" spans="1:2" x14ac:dyDescent="0.35">
      <c r="A98" s="19" t="s">
        <v>14</v>
      </c>
      <c r="B98" s="17">
        <v>1.6373231707599422E-2</v>
      </c>
    </row>
    <row r="99" spans="1:2" x14ac:dyDescent="0.35">
      <c r="A99" s="19" t="s">
        <v>22</v>
      </c>
      <c r="B99" s="17">
        <v>1.2667288401548685E-2</v>
      </c>
    </row>
    <row r="100" spans="1:2" x14ac:dyDescent="0.35">
      <c r="A100" s="16" t="s">
        <v>18</v>
      </c>
      <c r="B100" s="18">
        <f>B101-SUM(B87:B99)</f>
        <v>6.1472980999798255E-3</v>
      </c>
    </row>
    <row r="101" spans="1:2" x14ac:dyDescent="0.35">
      <c r="A101" s="16" t="s">
        <v>19</v>
      </c>
      <c r="B101" s="18">
        <v>1</v>
      </c>
    </row>
    <row r="102" spans="1:2" x14ac:dyDescent="0.35">
      <c r="B102" s="1"/>
    </row>
    <row r="103" spans="1:2" x14ac:dyDescent="0.35">
      <c r="A103" s="28" t="s">
        <v>25</v>
      </c>
      <c r="B103" s="29"/>
    </row>
    <row r="104" spans="1:2" x14ac:dyDescent="0.35">
      <c r="A104" s="14" t="s">
        <v>0</v>
      </c>
      <c r="B104" s="15" t="s">
        <v>1</v>
      </c>
    </row>
    <row r="105" spans="1:2" x14ac:dyDescent="0.35">
      <c r="A105" s="16" t="s">
        <v>2</v>
      </c>
      <c r="B105" s="17">
        <v>0.3618203041432782</v>
      </c>
    </row>
    <row r="106" spans="1:2" x14ac:dyDescent="0.35">
      <c r="A106" s="19" t="s">
        <v>7</v>
      </c>
      <c r="B106" s="17">
        <v>0.10755987259795799</v>
      </c>
    </row>
    <row r="107" spans="1:2" x14ac:dyDescent="0.35">
      <c r="A107" s="19" t="s">
        <v>3</v>
      </c>
      <c r="B107" s="17">
        <v>9.0017123565232407E-2</v>
      </c>
    </row>
    <row r="108" spans="1:2" x14ac:dyDescent="0.35">
      <c r="A108" s="19" t="s">
        <v>5</v>
      </c>
      <c r="B108" s="17">
        <v>7.2773241095726318E-2</v>
      </c>
    </row>
    <row r="109" spans="1:2" x14ac:dyDescent="0.35">
      <c r="A109" s="19" t="s">
        <v>21</v>
      </c>
      <c r="B109" s="17">
        <v>5.7728432195801253E-2</v>
      </c>
    </row>
    <row r="110" spans="1:2" x14ac:dyDescent="0.35">
      <c r="A110" s="16" t="s">
        <v>9</v>
      </c>
      <c r="B110" s="17">
        <v>5.5870250424005126E-2</v>
      </c>
    </row>
    <row r="111" spans="1:2" x14ac:dyDescent="0.35">
      <c r="A111" s="19" t="s">
        <v>6</v>
      </c>
      <c r="B111" s="17">
        <v>4.1164975147286363E-2</v>
      </c>
    </row>
    <row r="112" spans="1:2" x14ac:dyDescent="0.35">
      <c r="A112" s="19" t="s">
        <v>4</v>
      </c>
      <c r="B112" s="17">
        <v>4.0676654018933778E-2</v>
      </c>
    </row>
    <row r="113" spans="1:2" x14ac:dyDescent="0.35">
      <c r="A113" s="19" t="s">
        <v>13</v>
      </c>
      <c r="B113" s="17">
        <v>3.2766908107343562E-2</v>
      </c>
    </row>
    <row r="114" spans="1:2" x14ac:dyDescent="0.35">
      <c r="A114" s="19" t="s">
        <v>10</v>
      </c>
      <c r="B114" s="17">
        <v>2.9326952654861703E-2</v>
      </c>
    </row>
    <row r="115" spans="1:2" x14ac:dyDescent="0.35">
      <c r="A115" s="19" t="s">
        <v>11</v>
      </c>
      <c r="B115" s="17">
        <v>2.7423711187774737E-2</v>
      </c>
    </row>
    <row r="116" spans="1:2" x14ac:dyDescent="0.35">
      <c r="A116" s="19" t="s">
        <v>16</v>
      </c>
      <c r="B116" s="17">
        <v>1.6890846598747788E-2</v>
      </c>
    </row>
    <row r="117" spans="1:2" x14ac:dyDescent="0.35">
      <c r="A117" s="19" t="s">
        <v>22</v>
      </c>
      <c r="B117" s="17">
        <v>1.6772655645125013E-2</v>
      </c>
    </row>
    <row r="118" spans="1:2" x14ac:dyDescent="0.35">
      <c r="A118" s="16" t="s">
        <v>8</v>
      </c>
      <c r="B118" s="17">
        <v>1.6732016313482263E-2</v>
      </c>
    </row>
    <row r="119" spans="1:2" x14ac:dyDescent="0.35">
      <c r="A119" s="16" t="s">
        <v>15</v>
      </c>
      <c r="B119" s="17">
        <v>1.6521246041871603E-2</v>
      </c>
    </row>
    <row r="120" spans="1:2" x14ac:dyDescent="0.35">
      <c r="A120" s="19" t="s">
        <v>14</v>
      </c>
      <c r="B120" s="17">
        <v>1.230687480717981E-2</v>
      </c>
    </row>
    <row r="121" spans="1:2" x14ac:dyDescent="0.35">
      <c r="A121" s="19" t="s">
        <v>12</v>
      </c>
      <c r="B121" s="17">
        <v>5.4632410920282606E-3</v>
      </c>
    </row>
    <row r="122" spans="1:2" x14ac:dyDescent="0.35">
      <c r="A122" s="16" t="s">
        <v>18</v>
      </c>
      <c r="B122" s="18">
        <f>B123-SUM(B105:B121)</f>
        <v>-1.8153056366365661E-3</v>
      </c>
    </row>
    <row r="123" spans="1:2" x14ac:dyDescent="0.35">
      <c r="A123" s="16" t="s">
        <v>19</v>
      </c>
      <c r="B123" s="18">
        <v>1</v>
      </c>
    </row>
    <row r="124" spans="1:2" x14ac:dyDescent="0.35">
      <c r="B124" s="1"/>
    </row>
    <row r="125" spans="1:2" x14ac:dyDescent="0.35">
      <c r="A125" s="28" t="s">
        <v>26</v>
      </c>
      <c r="B125" s="29"/>
    </row>
    <row r="126" spans="1:2" x14ac:dyDescent="0.35">
      <c r="A126" s="14" t="s">
        <v>0</v>
      </c>
      <c r="B126" s="15" t="s">
        <v>1</v>
      </c>
    </row>
    <row r="127" spans="1:2" x14ac:dyDescent="0.35">
      <c r="A127" s="19" t="s">
        <v>27</v>
      </c>
      <c r="B127" s="17">
        <v>0.96459740774763258</v>
      </c>
    </row>
    <row r="128" spans="1:2" x14ac:dyDescent="0.35">
      <c r="A128" s="19" t="s">
        <v>14</v>
      </c>
      <c r="B128" s="17">
        <v>3.3891920269906298E-2</v>
      </c>
    </row>
    <row r="129" spans="1:2" x14ac:dyDescent="0.35">
      <c r="A129" s="16" t="s">
        <v>18</v>
      </c>
      <c r="B129" s="18">
        <f>B130-SUM(B127:B128)</f>
        <v>1.5106719824611314E-3</v>
      </c>
    </row>
    <row r="130" spans="1:2" x14ac:dyDescent="0.35">
      <c r="A130" s="16" t="s">
        <v>19</v>
      </c>
      <c r="B130" s="18">
        <v>1</v>
      </c>
    </row>
    <row r="131" spans="1:2" x14ac:dyDescent="0.35">
      <c r="B131" s="1"/>
    </row>
    <row r="132" spans="1:2" x14ac:dyDescent="0.35">
      <c r="A132" s="28" t="s">
        <v>28</v>
      </c>
      <c r="B132" s="29"/>
    </row>
    <row r="133" spans="1:2" x14ac:dyDescent="0.35">
      <c r="A133" s="14" t="s">
        <v>0</v>
      </c>
      <c r="B133" s="15" t="s">
        <v>1</v>
      </c>
    </row>
    <row r="134" spans="1:2" x14ac:dyDescent="0.35">
      <c r="A134" s="19" t="s">
        <v>3</v>
      </c>
      <c r="B134" s="17">
        <v>0.16638434062274696</v>
      </c>
    </row>
    <row r="135" spans="1:2" x14ac:dyDescent="0.35">
      <c r="A135" s="19" t="s">
        <v>13</v>
      </c>
      <c r="B135" s="17">
        <v>0.11333859558119229</v>
      </c>
    </row>
    <row r="136" spans="1:2" x14ac:dyDescent="0.35">
      <c r="A136" s="19" t="s">
        <v>21</v>
      </c>
      <c r="B136" s="17">
        <v>0.10267042945277861</v>
      </c>
    </row>
    <row r="137" spans="1:2" x14ac:dyDescent="0.35">
      <c r="A137" s="19" t="s">
        <v>10</v>
      </c>
      <c r="B137" s="17">
        <v>9.9877589159272986E-2</v>
      </c>
    </row>
    <row r="138" spans="1:2" x14ac:dyDescent="0.35">
      <c r="A138" s="19" t="s">
        <v>12</v>
      </c>
      <c r="B138" s="17">
        <v>9.273984360260884E-2</v>
      </c>
    </row>
    <row r="139" spans="1:2" x14ac:dyDescent="0.35">
      <c r="A139" s="19" t="s">
        <v>16</v>
      </c>
      <c r="B139" s="17">
        <v>9.2046944809468942E-2</v>
      </c>
    </row>
    <row r="140" spans="1:2" x14ac:dyDescent="0.35">
      <c r="A140" s="19" t="s">
        <v>2</v>
      </c>
      <c r="B140" s="17">
        <v>6.5295377076962022E-2</v>
      </c>
    </row>
    <row r="141" spans="1:2" x14ac:dyDescent="0.35">
      <c r="A141" s="19" t="s">
        <v>5</v>
      </c>
      <c r="B141" s="17">
        <v>6.1206778804482366E-2</v>
      </c>
    </row>
    <row r="142" spans="1:2" x14ac:dyDescent="0.35">
      <c r="A142" s="19" t="s">
        <v>8</v>
      </c>
      <c r="B142" s="17">
        <v>5.6293142417619554E-2</v>
      </c>
    </row>
    <row r="143" spans="1:2" x14ac:dyDescent="0.35">
      <c r="A143" s="19" t="s">
        <v>14</v>
      </c>
      <c r="B143" s="17">
        <v>3.7989937893330848E-2</v>
      </c>
    </row>
    <row r="144" spans="1:2" x14ac:dyDescent="0.35">
      <c r="A144" s="16" t="s">
        <v>269</v>
      </c>
      <c r="B144" s="17">
        <v>3.0427513437047041E-2</v>
      </c>
    </row>
    <row r="145" spans="1:2" x14ac:dyDescent="0.35">
      <c r="A145" s="19" t="s">
        <v>4</v>
      </c>
      <c r="B145" s="17">
        <v>2.7964280309973784E-2</v>
      </c>
    </row>
    <row r="146" spans="1:2" x14ac:dyDescent="0.35">
      <c r="A146" s="19" t="s">
        <v>11</v>
      </c>
      <c r="B146" s="17">
        <v>1.7709673894511745E-2</v>
      </c>
    </row>
    <row r="147" spans="1:2" x14ac:dyDescent="0.35">
      <c r="A147" s="19" t="s">
        <v>29</v>
      </c>
      <c r="B147" s="17">
        <v>1.0958393008882697E-2</v>
      </c>
    </row>
    <row r="148" spans="1:2" x14ac:dyDescent="0.35">
      <c r="A148" s="19" t="s">
        <v>7</v>
      </c>
      <c r="B148" s="17">
        <v>9.8487042659058648E-3</v>
      </c>
    </row>
    <row r="149" spans="1:2" x14ac:dyDescent="0.35">
      <c r="A149" s="16" t="s">
        <v>270</v>
      </c>
      <c r="B149" s="17">
        <v>8.7532870753102843E-3</v>
      </c>
    </row>
    <row r="150" spans="1:2" x14ac:dyDescent="0.35">
      <c r="A150" s="19" t="s">
        <v>6</v>
      </c>
      <c r="B150" s="17">
        <v>7.9924300537786708E-3</v>
      </c>
    </row>
    <row r="151" spans="1:2" x14ac:dyDescent="0.35">
      <c r="A151" s="16" t="s">
        <v>18</v>
      </c>
      <c r="B151" s="18">
        <f>B152-SUM(B134:B150)</f>
        <v>-1.4972614658734784E-3</v>
      </c>
    </row>
    <row r="152" spans="1:2" x14ac:dyDescent="0.35">
      <c r="A152" s="16" t="s">
        <v>19</v>
      </c>
      <c r="B152" s="18">
        <v>1</v>
      </c>
    </row>
    <row r="153" spans="1:2" x14ac:dyDescent="0.35">
      <c r="B153" s="1"/>
    </row>
    <row r="154" spans="1:2" x14ac:dyDescent="0.35">
      <c r="A154" s="28" t="s">
        <v>30</v>
      </c>
      <c r="B154" s="29"/>
    </row>
    <row r="155" spans="1:2" x14ac:dyDescent="0.35">
      <c r="A155" s="14" t="s">
        <v>0</v>
      </c>
      <c r="B155" s="15" t="s">
        <v>1</v>
      </c>
    </row>
    <row r="156" spans="1:2" x14ac:dyDescent="0.35">
      <c r="A156" s="16" t="s">
        <v>2</v>
      </c>
      <c r="B156" s="17">
        <v>0.30915271791758825</v>
      </c>
    </row>
    <row r="157" spans="1:2" x14ac:dyDescent="0.35">
      <c r="A157" s="19" t="s">
        <v>31</v>
      </c>
      <c r="B157" s="17">
        <v>0.14356789793374816</v>
      </c>
    </row>
    <row r="158" spans="1:2" x14ac:dyDescent="0.35">
      <c r="A158" s="19" t="s">
        <v>3</v>
      </c>
      <c r="B158" s="17">
        <v>8.0426195187808719E-2</v>
      </c>
    </row>
    <row r="159" spans="1:2" x14ac:dyDescent="0.35">
      <c r="A159" s="19" t="s">
        <v>7</v>
      </c>
      <c r="B159" s="17">
        <v>6.4011610259950127E-2</v>
      </c>
    </row>
    <row r="160" spans="1:2" x14ac:dyDescent="0.35">
      <c r="A160" s="16" t="s">
        <v>9</v>
      </c>
      <c r="B160" s="17">
        <v>6.3969336009747843E-2</v>
      </c>
    </row>
    <row r="161" spans="1:2" x14ac:dyDescent="0.35">
      <c r="A161" s="19" t="s">
        <v>4</v>
      </c>
      <c r="B161" s="17">
        <v>4.8685352740464385E-2</v>
      </c>
    </row>
    <row r="162" spans="1:2" x14ac:dyDescent="0.35">
      <c r="A162" s="19" t="s">
        <v>5</v>
      </c>
      <c r="B162" s="17">
        <v>4.6899930495667499E-2</v>
      </c>
    </row>
    <row r="163" spans="1:2" x14ac:dyDescent="0.35">
      <c r="A163" s="19" t="s">
        <v>13</v>
      </c>
      <c r="B163" s="17">
        <v>3.7839050142949887E-2</v>
      </c>
    </row>
    <row r="164" spans="1:2" x14ac:dyDescent="0.35">
      <c r="A164" s="16" t="s">
        <v>269</v>
      </c>
      <c r="B164" s="17">
        <v>3.3533618504747752E-2</v>
      </c>
    </row>
    <row r="165" spans="1:2" x14ac:dyDescent="0.35">
      <c r="A165" s="16" t="s">
        <v>10</v>
      </c>
      <c r="B165" s="17">
        <v>3.2629300770934809E-2</v>
      </c>
    </row>
    <row r="166" spans="1:2" x14ac:dyDescent="0.35">
      <c r="A166" s="19" t="s">
        <v>12</v>
      </c>
      <c r="B166" s="17">
        <v>2.6516915876014454E-2</v>
      </c>
    </row>
    <row r="167" spans="1:2" x14ac:dyDescent="0.35">
      <c r="A167" s="16" t="s">
        <v>15</v>
      </c>
      <c r="B167" s="17">
        <v>2.485391674903567E-2</v>
      </c>
    </row>
    <row r="168" spans="1:2" x14ac:dyDescent="0.35">
      <c r="A168" s="19" t="s">
        <v>14</v>
      </c>
      <c r="B168" s="17">
        <v>2.2549949596675126E-2</v>
      </c>
    </row>
    <row r="169" spans="1:2" x14ac:dyDescent="0.35">
      <c r="A169" s="19" t="s">
        <v>11</v>
      </c>
      <c r="B169" s="17">
        <v>2.1015829689537309E-2</v>
      </c>
    </row>
    <row r="170" spans="1:2" x14ac:dyDescent="0.35">
      <c r="A170" s="16" t="s">
        <v>8</v>
      </c>
      <c r="B170" s="17">
        <v>1.7338706507340484E-2</v>
      </c>
    </row>
    <row r="171" spans="1:2" x14ac:dyDescent="0.35">
      <c r="A171" s="19" t="s">
        <v>21</v>
      </c>
      <c r="B171" s="17">
        <v>1.1438923168622541E-2</v>
      </c>
    </row>
    <row r="172" spans="1:2" x14ac:dyDescent="0.35">
      <c r="A172" s="19" t="s">
        <v>6</v>
      </c>
      <c r="B172" s="17">
        <v>1.0282711451112547E-2</v>
      </c>
    </row>
    <row r="173" spans="1:2" x14ac:dyDescent="0.35">
      <c r="A173" s="19" t="s">
        <v>16</v>
      </c>
      <c r="B173" s="17">
        <v>8.5414363649474467E-3</v>
      </c>
    </row>
    <row r="174" spans="1:2" x14ac:dyDescent="0.35">
      <c r="A174" s="16" t="s">
        <v>18</v>
      </c>
      <c r="B174" s="18">
        <f>B175-SUM(B156:B173)</f>
        <v>-3.2533993668930616E-3</v>
      </c>
    </row>
    <row r="175" spans="1:2" x14ac:dyDescent="0.35">
      <c r="A175" s="16" t="s">
        <v>19</v>
      </c>
      <c r="B175" s="18">
        <v>1</v>
      </c>
    </row>
    <row r="176" spans="1:2" x14ac:dyDescent="0.35">
      <c r="B176" s="1"/>
    </row>
    <row r="177" spans="1:2" x14ac:dyDescent="0.35">
      <c r="A177" s="28" t="s">
        <v>32</v>
      </c>
      <c r="B177" s="29"/>
    </row>
    <row r="178" spans="1:2" x14ac:dyDescent="0.35">
      <c r="A178" s="14" t="s">
        <v>0</v>
      </c>
      <c r="B178" s="15" t="s">
        <v>1</v>
      </c>
    </row>
    <row r="179" spans="1:2" x14ac:dyDescent="0.35">
      <c r="A179" s="19" t="s">
        <v>31</v>
      </c>
      <c r="B179" s="17">
        <v>0.98293521082749691</v>
      </c>
    </row>
    <row r="180" spans="1:2" x14ac:dyDescent="0.35">
      <c r="A180" s="19" t="s">
        <v>14</v>
      </c>
      <c r="B180" s="17">
        <v>0.11091491867039785</v>
      </c>
    </row>
    <row r="181" spans="1:2" x14ac:dyDescent="0.35">
      <c r="A181" s="19" t="s">
        <v>84</v>
      </c>
      <c r="B181" s="17">
        <v>7.4202730531171927E-3</v>
      </c>
    </row>
    <row r="182" spans="1:2" x14ac:dyDescent="0.35">
      <c r="A182" s="16" t="s">
        <v>18</v>
      </c>
      <c r="B182" s="18">
        <f>B183-SUM(B179:B181)</f>
        <v>-0.10127040255101205</v>
      </c>
    </row>
    <row r="183" spans="1:2" x14ac:dyDescent="0.35">
      <c r="A183" s="16" t="s">
        <v>19</v>
      </c>
      <c r="B183" s="18">
        <v>1</v>
      </c>
    </row>
    <row r="184" spans="1:2" x14ac:dyDescent="0.35">
      <c r="B184" s="1"/>
    </row>
    <row r="185" spans="1:2" x14ac:dyDescent="0.35">
      <c r="A185" s="28" t="s">
        <v>33</v>
      </c>
      <c r="B185" s="29"/>
    </row>
    <row r="186" spans="1:2" x14ac:dyDescent="0.35">
      <c r="A186" s="14" t="s">
        <v>0</v>
      </c>
      <c r="B186" s="15" t="s">
        <v>1</v>
      </c>
    </row>
    <row r="187" spans="1:2" x14ac:dyDescent="0.35">
      <c r="A187" s="16" t="s">
        <v>2</v>
      </c>
      <c r="B187" s="17">
        <v>0.61921267241044553</v>
      </c>
    </row>
    <row r="188" spans="1:2" x14ac:dyDescent="0.35">
      <c r="A188" s="16" t="s">
        <v>31</v>
      </c>
      <c r="B188" s="17">
        <v>0.20069712286295305</v>
      </c>
    </row>
    <row r="189" spans="1:2" x14ac:dyDescent="0.35">
      <c r="A189" s="16" t="s">
        <v>42</v>
      </c>
      <c r="B189" s="17">
        <v>0.14053496356569717</v>
      </c>
    </row>
    <row r="190" spans="1:2" x14ac:dyDescent="0.35">
      <c r="A190" s="19" t="s">
        <v>14</v>
      </c>
      <c r="B190" s="17">
        <v>5.0268532576142291E-2</v>
      </c>
    </row>
    <row r="191" spans="1:2" x14ac:dyDescent="0.35">
      <c r="A191" s="16" t="s">
        <v>270</v>
      </c>
      <c r="B191" s="17">
        <v>1.0011025613426493E-2</v>
      </c>
    </row>
    <row r="192" spans="1:2" x14ac:dyDescent="0.35">
      <c r="A192" s="16" t="s">
        <v>18</v>
      </c>
      <c r="B192" s="18">
        <f>B193-SUM(B187:B191)</f>
        <v>-2.0724317028664618E-2</v>
      </c>
    </row>
    <row r="193" spans="1:2" x14ac:dyDescent="0.35">
      <c r="A193" s="16" t="s">
        <v>19</v>
      </c>
      <c r="B193" s="18">
        <v>1</v>
      </c>
    </row>
    <row r="194" spans="1:2" x14ac:dyDescent="0.35">
      <c r="B194" s="1"/>
    </row>
    <row r="195" spans="1:2" x14ac:dyDescent="0.35">
      <c r="A195" s="28" t="s">
        <v>34</v>
      </c>
      <c r="B195" s="29"/>
    </row>
    <row r="196" spans="1:2" x14ac:dyDescent="0.35">
      <c r="A196" s="14" t="s">
        <v>0</v>
      </c>
      <c r="B196" s="15" t="s">
        <v>1</v>
      </c>
    </row>
    <row r="197" spans="1:2" x14ac:dyDescent="0.35">
      <c r="A197" s="16" t="s">
        <v>2</v>
      </c>
      <c r="B197" s="17">
        <v>0.32434306353738313</v>
      </c>
    </row>
    <row r="198" spans="1:2" x14ac:dyDescent="0.35">
      <c r="A198" s="16" t="s">
        <v>31</v>
      </c>
      <c r="B198" s="17">
        <v>0.14466580808496582</v>
      </c>
    </row>
    <row r="199" spans="1:2" x14ac:dyDescent="0.35">
      <c r="A199" s="16" t="s">
        <v>9</v>
      </c>
      <c r="B199" s="17">
        <v>0.1244769028617542</v>
      </c>
    </row>
    <row r="200" spans="1:2" x14ac:dyDescent="0.35">
      <c r="A200" s="19" t="s">
        <v>14</v>
      </c>
      <c r="B200" s="17">
        <v>0.11900670917009497</v>
      </c>
    </row>
    <row r="201" spans="1:2" x14ac:dyDescent="0.35">
      <c r="A201" s="16" t="s">
        <v>15</v>
      </c>
      <c r="B201" s="17">
        <v>9.5993080253702776E-2</v>
      </c>
    </row>
    <row r="202" spans="1:2" x14ac:dyDescent="0.35">
      <c r="A202" s="16" t="s">
        <v>11</v>
      </c>
      <c r="B202" s="17">
        <v>5.5626458944204864E-2</v>
      </c>
    </row>
    <row r="203" spans="1:2" x14ac:dyDescent="0.35">
      <c r="A203" s="16" t="s">
        <v>5</v>
      </c>
      <c r="B203" s="17">
        <v>4.5594883953472755E-2</v>
      </c>
    </row>
    <row r="204" spans="1:2" x14ac:dyDescent="0.35">
      <c r="A204" s="16" t="s">
        <v>7</v>
      </c>
      <c r="B204" s="17">
        <v>3.7795553380901778E-2</v>
      </c>
    </row>
    <row r="205" spans="1:2" x14ac:dyDescent="0.35">
      <c r="A205" s="16" t="s">
        <v>10</v>
      </c>
      <c r="B205" s="17">
        <v>1.7091109745951488E-2</v>
      </c>
    </row>
    <row r="206" spans="1:2" x14ac:dyDescent="0.35">
      <c r="A206" s="16" t="s">
        <v>3</v>
      </c>
      <c r="B206" s="17">
        <v>1.5866541197610991E-2</v>
      </c>
    </row>
    <row r="207" spans="1:2" x14ac:dyDescent="0.35">
      <c r="A207" s="16" t="s">
        <v>8</v>
      </c>
      <c r="B207" s="17">
        <v>7.6808481487583057E-3</v>
      </c>
    </row>
    <row r="208" spans="1:2" x14ac:dyDescent="0.35">
      <c r="A208" s="16" t="s">
        <v>4</v>
      </c>
      <c r="B208" s="17">
        <v>7.0278148441361519E-3</v>
      </c>
    </row>
    <row r="209" spans="1:2" x14ac:dyDescent="0.35">
      <c r="A209" s="16" t="s">
        <v>22</v>
      </c>
      <c r="B209" s="17">
        <v>3.7925646852515283E-3</v>
      </c>
    </row>
    <row r="210" spans="1:2" x14ac:dyDescent="0.35">
      <c r="A210" s="16" t="s">
        <v>13</v>
      </c>
      <c r="B210" s="17">
        <v>2.3443475606538368E-3</v>
      </c>
    </row>
    <row r="211" spans="1:2" x14ac:dyDescent="0.35">
      <c r="A211" s="16" t="s">
        <v>18</v>
      </c>
      <c r="B211" s="18">
        <f>B212-SUM(B197:B210)</f>
        <v>-1.3056863688427622E-3</v>
      </c>
    </row>
    <row r="212" spans="1:2" x14ac:dyDescent="0.35">
      <c r="A212" s="16" t="s">
        <v>19</v>
      </c>
      <c r="B212" s="18">
        <v>1</v>
      </c>
    </row>
    <row r="213" spans="1:2" x14ac:dyDescent="0.35">
      <c r="B213" s="1"/>
    </row>
    <row r="214" spans="1:2" x14ac:dyDescent="0.35">
      <c r="A214" s="28" t="s">
        <v>35</v>
      </c>
      <c r="B214" s="29"/>
    </row>
    <row r="215" spans="1:2" x14ac:dyDescent="0.35">
      <c r="A215" s="14" t="s">
        <v>0</v>
      </c>
      <c r="B215" s="15" t="s">
        <v>1</v>
      </c>
    </row>
    <row r="216" spans="1:2" x14ac:dyDescent="0.35">
      <c r="A216" s="19" t="s">
        <v>21</v>
      </c>
      <c r="B216" s="17">
        <v>0.48218052940262457</v>
      </c>
    </row>
    <row r="217" spans="1:2" x14ac:dyDescent="0.35">
      <c r="A217" s="16" t="s">
        <v>9</v>
      </c>
      <c r="B217" s="17">
        <v>0.25810554323912666</v>
      </c>
    </row>
    <row r="218" spans="1:2" x14ac:dyDescent="0.35">
      <c r="A218" s="19" t="s">
        <v>27</v>
      </c>
      <c r="B218" s="17">
        <v>0.22203746997426188</v>
      </c>
    </row>
    <row r="219" spans="1:2" x14ac:dyDescent="0.35">
      <c r="A219" s="19" t="s">
        <v>14</v>
      </c>
      <c r="B219" s="17">
        <v>2.2276523281708253E-2</v>
      </c>
    </row>
    <row r="220" spans="1:2" x14ac:dyDescent="0.35">
      <c r="A220" s="19" t="s">
        <v>3</v>
      </c>
      <c r="B220" s="17">
        <v>5.2803526807899187E-3</v>
      </c>
    </row>
    <row r="221" spans="1:2" x14ac:dyDescent="0.35">
      <c r="A221" s="16" t="s">
        <v>18</v>
      </c>
      <c r="B221" s="18">
        <f>B222-SUM(B216:B220)</f>
        <v>1.011958142148861E-2</v>
      </c>
    </row>
    <row r="222" spans="1:2" x14ac:dyDescent="0.35">
      <c r="A222" s="16" t="s">
        <v>19</v>
      </c>
      <c r="B222" s="18">
        <v>1</v>
      </c>
    </row>
    <row r="223" spans="1:2" x14ac:dyDescent="0.35">
      <c r="B223" s="1"/>
    </row>
    <row r="224" spans="1:2" x14ac:dyDescent="0.35">
      <c r="A224" s="28" t="s">
        <v>36</v>
      </c>
      <c r="B224" s="29"/>
    </row>
    <row r="225" spans="1:2" x14ac:dyDescent="0.35">
      <c r="A225" s="14" t="s">
        <v>0</v>
      </c>
      <c r="B225" s="15" t="s">
        <v>1</v>
      </c>
    </row>
    <row r="226" spans="1:2" x14ac:dyDescent="0.35">
      <c r="A226" s="16" t="s">
        <v>2</v>
      </c>
      <c r="B226" s="17">
        <v>0.67922166692344632</v>
      </c>
    </row>
    <row r="227" spans="1:2" x14ac:dyDescent="0.35">
      <c r="A227" s="19" t="s">
        <v>31</v>
      </c>
      <c r="B227" s="17">
        <v>0.14192603146791916</v>
      </c>
    </row>
    <row r="228" spans="1:2" x14ac:dyDescent="0.35">
      <c r="A228" s="19" t="s">
        <v>11</v>
      </c>
      <c r="B228" s="17">
        <v>7.5577719960403716E-2</v>
      </c>
    </row>
    <row r="229" spans="1:2" x14ac:dyDescent="0.35">
      <c r="A229" s="16" t="s">
        <v>15</v>
      </c>
      <c r="B229" s="17">
        <v>6.3470355452862129E-2</v>
      </c>
    </row>
    <row r="230" spans="1:2" x14ac:dyDescent="0.35">
      <c r="A230" s="19" t="s">
        <v>14</v>
      </c>
      <c r="B230" s="17">
        <v>3.9758188475879322E-2</v>
      </c>
    </row>
    <row r="231" spans="1:2" x14ac:dyDescent="0.35">
      <c r="A231" s="16" t="s">
        <v>18</v>
      </c>
      <c r="B231" s="18">
        <f>B232-SUM(B226:B230)</f>
        <v>4.6037719489300244E-5</v>
      </c>
    </row>
    <row r="232" spans="1:2" x14ac:dyDescent="0.35">
      <c r="A232" s="16" t="s">
        <v>19</v>
      </c>
      <c r="B232" s="18">
        <v>1</v>
      </c>
    </row>
    <row r="233" spans="1:2" x14ac:dyDescent="0.35">
      <c r="B233" s="1"/>
    </row>
    <row r="234" spans="1:2" x14ac:dyDescent="0.35">
      <c r="A234" s="28" t="s">
        <v>37</v>
      </c>
      <c r="B234" s="29"/>
    </row>
    <row r="235" spans="1:2" x14ac:dyDescent="0.35">
      <c r="A235" s="14" t="s">
        <v>0</v>
      </c>
      <c r="B235" s="15" t="s">
        <v>1</v>
      </c>
    </row>
    <row r="236" spans="1:2" x14ac:dyDescent="0.35">
      <c r="A236" s="16" t="s">
        <v>2</v>
      </c>
      <c r="B236" s="17">
        <v>0.55192481193395448</v>
      </c>
    </row>
    <row r="237" spans="1:2" x14ac:dyDescent="0.35">
      <c r="A237" s="19" t="s">
        <v>31</v>
      </c>
      <c r="B237" s="17">
        <v>0.18287493375504787</v>
      </c>
    </row>
    <row r="238" spans="1:2" x14ac:dyDescent="0.35">
      <c r="A238" s="16" t="s">
        <v>9</v>
      </c>
      <c r="B238" s="17">
        <v>0.12532267424697277</v>
      </c>
    </row>
    <row r="239" spans="1:2" x14ac:dyDescent="0.35">
      <c r="A239" s="16" t="s">
        <v>11</v>
      </c>
      <c r="B239" s="17">
        <v>5.8436272007426848E-2</v>
      </c>
    </row>
    <row r="240" spans="1:2" x14ac:dyDescent="0.35">
      <c r="A240" s="19" t="s">
        <v>14</v>
      </c>
      <c r="B240" s="17">
        <v>4.4400809647170372E-2</v>
      </c>
    </row>
    <row r="241" spans="1:2" x14ac:dyDescent="0.35">
      <c r="A241" s="16" t="s">
        <v>15</v>
      </c>
      <c r="B241" s="17">
        <v>2.4559513344046803E-2</v>
      </c>
    </row>
    <row r="242" spans="1:2" x14ac:dyDescent="0.35">
      <c r="A242" s="16" t="s">
        <v>42</v>
      </c>
      <c r="B242" s="17">
        <v>1.5004362561967927E-2</v>
      </c>
    </row>
    <row r="243" spans="1:2" x14ac:dyDescent="0.35">
      <c r="A243" s="19" t="s">
        <v>22</v>
      </c>
      <c r="B243" s="17">
        <v>3.8510428132613934E-3</v>
      </c>
    </row>
    <row r="244" spans="1:2" x14ac:dyDescent="0.35">
      <c r="A244" s="19" t="s">
        <v>84</v>
      </c>
      <c r="B244" s="17">
        <v>7.7313287274404386E-4</v>
      </c>
    </row>
    <row r="245" spans="1:2" x14ac:dyDescent="0.35">
      <c r="A245" s="16" t="s">
        <v>18</v>
      </c>
      <c r="B245" s="18">
        <f>B246-SUM(B236:B244)</f>
        <v>-7.1475531825926364E-3</v>
      </c>
    </row>
    <row r="246" spans="1:2" x14ac:dyDescent="0.35">
      <c r="A246" s="16" t="s">
        <v>19</v>
      </c>
      <c r="B246" s="18">
        <v>1</v>
      </c>
    </row>
    <row r="247" spans="1:2" x14ac:dyDescent="0.35">
      <c r="B247" s="1"/>
    </row>
    <row r="248" spans="1:2" x14ac:dyDescent="0.35">
      <c r="A248" s="28" t="s">
        <v>38</v>
      </c>
      <c r="B248" s="29"/>
    </row>
    <row r="249" spans="1:2" x14ac:dyDescent="0.35">
      <c r="A249" s="14" t="s">
        <v>0</v>
      </c>
      <c r="B249" s="15" t="s">
        <v>1</v>
      </c>
    </row>
    <row r="250" spans="1:2" x14ac:dyDescent="0.35">
      <c r="A250" s="19" t="s">
        <v>31</v>
      </c>
      <c r="B250" s="17">
        <v>0.98016164187219812</v>
      </c>
    </row>
    <row r="251" spans="1:2" x14ac:dyDescent="0.35">
      <c r="A251" s="19" t="s">
        <v>14</v>
      </c>
      <c r="B251" s="17">
        <v>2.7579352332578518E-2</v>
      </c>
    </row>
    <row r="252" spans="1:2" x14ac:dyDescent="0.35">
      <c r="A252" s="19" t="s">
        <v>84</v>
      </c>
      <c r="B252" s="17">
        <v>4.4207990280926346E-3</v>
      </c>
    </row>
    <row r="253" spans="1:2" x14ac:dyDescent="0.35">
      <c r="A253" s="16" t="s">
        <v>18</v>
      </c>
      <c r="B253" s="18">
        <f>B254-SUM(B250:B252)</f>
        <v>-1.2161793232869256E-2</v>
      </c>
    </row>
    <row r="254" spans="1:2" x14ac:dyDescent="0.35">
      <c r="A254" s="16" t="s">
        <v>19</v>
      </c>
      <c r="B254" s="18">
        <v>1</v>
      </c>
    </row>
    <row r="255" spans="1:2" x14ac:dyDescent="0.35">
      <c r="B255" s="1"/>
    </row>
    <row r="256" spans="1:2" x14ac:dyDescent="0.35">
      <c r="A256" s="28" t="s">
        <v>39</v>
      </c>
      <c r="B256" s="29"/>
    </row>
    <row r="257" spans="1:2" x14ac:dyDescent="0.35">
      <c r="A257" s="14" t="s">
        <v>0</v>
      </c>
      <c r="B257" s="15" t="s">
        <v>1</v>
      </c>
    </row>
    <row r="258" spans="1:2" x14ac:dyDescent="0.35">
      <c r="A258" s="16" t="s">
        <v>2</v>
      </c>
      <c r="B258" s="17">
        <v>0.59828825514737161</v>
      </c>
    </row>
    <row r="259" spans="1:2" x14ac:dyDescent="0.35">
      <c r="A259" s="19" t="s">
        <v>31</v>
      </c>
      <c r="B259" s="17">
        <v>0.18370521498465264</v>
      </c>
    </row>
    <row r="260" spans="1:2" x14ac:dyDescent="0.35">
      <c r="A260" s="19" t="s">
        <v>11</v>
      </c>
      <c r="B260" s="17">
        <v>9.876570947178312E-2</v>
      </c>
    </row>
    <row r="261" spans="1:2" x14ac:dyDescent="0.35">
      <c r="A261" s="19" t="s">
        <v>14</v>
      </c>
      <c r="B261" s="17">
        <v>4.07711109837769E-2</v>
      </c>
    </row>
    <row r="262" spans="1:2" x14ac:dyDescent="0.35">
      <c r="A262" s="16" t="s">
        <v>9</v>
      </c>
      <c r="B262" s="17">
        <v>3.4792455392346752E-2</v>
      </c>
    </row>
    <row r="263" spans="1:2" x14ac:dyDescent="0.35">
      <c r="A263" s="19" t="s">
        <v>6</v>
      </c>
      <c r="B263" s="17">
        <v>3.0847816380348874E-2</v>
      </c>
    </row>
    <row r="264" spans="1:2" x14ac:dyDescent="0.35">
      <c r="A264" s="16" t="s">
        <v>42</v>
      </c>
      <c r="B264" s="17">
        <v>1.3245811028121939E-2</v>
      </c>
    </row>
    <row r="265" spans="1:2" x14ac:dyDescent="0.35">
      <c r="A265" s="16" t="s">
        <v>18</v>
      </c>
      <c r="B265" s="18">
        <f>B266-SUM(B258:B264)</f>
        <v>-4.1637338840172511E-4</v>
      </c>
    </row>
    <row r="266" spans="1:2" x14ac:dyDescent="0.35">
      <c r="A266" s="16" t="s">
        <v>19</v>
      </c>
      <c r="B266" s="18">
        <v>1</v>
      </c>
    </row>
    <row r="267" spans="1:2" x14ac:dyDescent="0.35">
      <c r="B267" s="1"/>
    </row>
    <row r="268" spans="1:2" x14ac:dyDescent="0.35">
      <c r="A268" s="28" t="s">
        <v>40</v>
      </c>
      <c r="B268" s="29"/>
    </row>
    <row r="269" spans="1:2" x14ac:dyDescent="0.35">
      <c r="A269" s="14" t="s">
        <v>0</v>
      </c>
      <c r="B269" s="15" t="s">
        <v>1</v>
      </c>
    </row>
    <row r="270" spans="1:2" x14ac:dyDescent="0.35">
      <c r="A270" s="16" t="s">
        <v>9</v>
      </c>
      <c r="B270" s="17">
        <v>0.48495433095353679</v>
      </c>
    </row>
    <row r="271" spans="1:2" x14ac:dyDescent="0.35">
      <c r="A271" s="19" t="s">
        <v>14</v>
      </c>
      <c r="B271" s="17">
        <v>0.11841985915566794</v>
      </c>
    </row>
    <row r="272" spans="1:2" x14ac:dyDescent="0.35">
      <c r="A272" s="19" t="s">
        <v>21</v>
      </c>
      <c r="B272" s="17">
        <v>0.11680285830362425</v>
      </c>
    </row>
    <row r="273" spans="1:2" x14ac:dyDescent="0.35">
      <c r="A273" s="19" t="s">
        <v>3</v>
      </c>
      <c r="B273" s="17">
        <v>6.946486556178684E-2</v>
      </c>
    </row>
    <row r="274" spans="1:2" x14ac:dyDescent="0.35">
      <c r="A274" s="16" t="s">
        <v>2</v>
      </c>
      <c r="B274" s="17">
        <v>3.6306269065089602E-2</v>
      </c>
    </row>
    <row r="275" spans="1:2" x14ac:dyDescent="0.35">
      <c r="A275" s="19" t="s">
        <v>12</v>
      </c>
      <c r="B275" s="17">
        <v>1.908883405270294E-3</v>
      </c>
    </row>
    <row r="276" spans="1:2" x14ac:dyDescent="0.35">
      <c r="A276" s="16" t="s">
        <v>18</v>
      </c>
      <c r="B276" s="18">
        <f>B277-SUM(B270:B275)</f>
        <v>0.1721429335550243</v>
      </c>
    </row>
    <row r="277" spans="1:2" x14ac:dyDescent="0.35">
      <c r="A277" s="16" t="s">
        <v>19</v>
      </c>
      <c r="B277" s="18">
        <v>1</v>
      </c>
    </row>
    <row r="278" spans="1:2" x14ac:dyDescent="0.35">
      <c r="B278" s="1"/>
    </row>
    <row r="279" spans="1:2" x14ac:dyDescent="0.35">
      <c r="A279" s="28" t="s">
        <v>41</v>
      </c>
      <c r="B279" s="29"/>
    </row>
    <row r="280" spans="1:2" x14ac:dyDescent="0.35">
      <c r="A280" s="14" t="s">
        <v>0</v>
      </c>
      <c r="B280" s="15" t="s">
        <v>1</v>
      </c>
    </row>
    <row r="281" spans="1:2" x14ac:dyDescent="0.35">
      <c r="A281" s="19" t="s">
        <v>42</v>
      </c>
      <c r="B281" s="17">
        <v>0.31234386360932598</v>
      </c>
    </row>
    <row r="282" spans="1:2" x14ac:dyDescent="0.35">
      <c r="A282" s="16" t="s">
        <v>2</v>
      </c>
      <c r="B282" s="17">
        <v>0.20812926819861055</v>
      </c>
    </row>
    <row r="283" spans="1:2" x14ac:dyDescent="0.35">
      <c r="A283" s="19" t="s">
        <v>14</v>
      </c>
      <c r="B283" s="17">
        <v>0.20262843489444207</v>
      </c>
    </row>
    <row r="284" spans="1:2" x14ac:dyDescent="0.35">
      <c r="A284" s="16" t="s">
        <v>9</v>
      </c>
      <c r="B284" s="17">
        <v>9.1238065260408147E-2</v>
      </c>
    </row>
    <row r="285" spans="1:2" x14ac:dyDescent="0.35">
      <c r="A285" s="16" t="s">
        <v>15</v>
      </c>
      <c r="B285" s="17">
        <v>3.8773641699015683E-2</v>
      </c>
    </row>
    <row r="286" spans="1:2" x14ac:dyDescent="0.35">
      <c r="A286" s="19" t="s">
        <v>6</v>
      </c>
      <c r="B286" s="17">
        <v>3.865278718936694E-2</v>
      </c>
    </row>
    <row r="287" spans="1:2" x14ac:dyDescent="0.35">
      <c r="A287" s="19" t="s">
        <v>3</v>
      </c>
      <c r="B287" s="17">
        <v>3.2982521395028414E-2</v>
      </c>
    </row>
    <row r="288" spans="1:2" x14ac:dyDescent="0.35">
      <c r="A288" s="19" t="s">
        <v>4</v>
      </c>
      <c r="B288" s="17">
        <v>2.71854493915509E-2</v>
      </c>
    </row>
    <row r="289" spans="1:2" x14ac:dyDescent="0.35">
      <c r="A289" s="16" t="s">
        <v>31</v>
      </c>
      <c r="B289" s="17">
        <v>2.018042789379175E-2</v>
      </c>
    </row>
    <row r="290" spans="1:2" x14ac:dyDescent="0.35">
      <c r="A290" s="19" t="s">
        <v>11</v>
      </c>
      <c r="B290" s="17">
        <v>1.5516557095998116E-2</v>
      </c>
    </row>
    <row r="291" spans="1:2" x14ac:dyDescent="0.35">
      <c r="A291" s="16" t="s">
        <v>270</v>
      </c>
      <c r="B291" s="17">
        <v>9.7124986531190033E-3</v>
      </c>
    </row>
    <row r="292" spans="1:2" x14ac:dyDescent="0.35">
      <c r="A292" s="19" t="s">
        <v>12</v>
      </c>
      <c r="B292" s="17">
        <v>3.8683012486778125E-3</v>
      </c>
    </row>
    <row r="293" spans="1:2" x14ac:dyDescent="0.35">
      <c r="A293" s="16" t="s">
        <v>18</v>
      </c>
      <c r="B293" s="18">
        <f>B294-SUM(B281:B292)</f>
        <v>-1.211816529335108E-3</v>
      </c>
    </row>
    <row r="294" spans="1:2" x14ac:dyDescent="0.35">
      <c r="A294" s="16" t="s">
        <v>19</v>
      </c>
      <c r="B294" s="18">
        <v>1</v>
      </c>
    </row>
    <row r="295" spans="1:2" x14ac:dyDescent="0.35">
      <c r="B295" s="1"/>
    </row>
    <row r="296" spans="1:2" x14ac:dyDescent="0.35">
      <c r="A296" s="28" t="s">
        <v>43</v>
      </c>
      <c r="B296" s="29"/>
    </row>
    <row r="297" spans="1:2" x14ac:dyDescent="0.35">
      <c r="A297" s="14" t="s">
        <v>0</v>
      </c>
      <c r="B297" s="15" t="s">
        <v>1</v>
      </c>
    </row>
    <row r="298" spans="1:2" x14ac:dyDescent="0.35">
      <c r="A298" s="19" t="s">
        <v>27</v>
      </c>
      <c r="B298" s="17">
        <v>0.9585135474280172</v>
      </c>
    </row>
    <row r="299" spans="1:2" x14ac:dyDescent="0.35">
      <c r="A299" s="19" t="s">
        <v>14</v>
      </c>
      <c r="B299" s="17">
        <v>4.4626926809545636E-2</v>
      </c>
    </row>
    <row r="300" spans="1:2" x14ac:dyDescent="0.35">
      <c r="A300" s="16" t="s">
        <v>18</v>
      </c>
      <c r="B300" s="18">
        <f>B301-SUM(B298:B299)</f>
        <v>-3.140474237562918E-3</v>
      </c>
    </row>
    <row r="301" spans="1:2" x14ac:dyDescent="0.35">
      <c r="A301" s="16" t="s">
        <v>19</v>
      </c>
      <c r="B301" s="18">
        <v>1</v>
      </c>
    </row>
    <row r="302" spans="1:2" x14ac:dyDescent="0.35">
      <c r="B302" s="1"/>
    </row>
    <row r="303" spans="1:2" x14ac:dyDescent="0.35">
      <c r="A303" s="28" t="s">
        <v>44</v>
      </c>
      <c r="B303" s="29"/>
    </row>
    <row r="304" spans="1:2" x14ac:dyDescent="0.35">
      <c r="A304" s="14" t="s">
        <v>0</v>
      </c>
      <c r="B304" s="15" t="s">
        <v>1</v>
      </c>
    </row>
    <row r="305" spans="1:2" x14ac:dyDescent="0.35">
      <c r="A305" s="19" t="s">
        <v>27</v>
      </c>
      <c r="B305" s="17">
        <v>0.96908822394867489</v>
      </c>
    </row>
    <row r="306" spans="1:2" x14ac:dyDescent="0.35">
      <c r="A306" s="19" t="s">
        <v>14</v>
      </c>
      <c r="B306" s="17">
        <v>3.0787180561433206E-2</v>
      </c>
    </row>
    <row r="307" spans="1:2" x14ac:dyDescent="0.35">
      <c r="A307" s="16" t="s">
        <v>18</v>
      </c>
      <c r="B307" s="18">
        <f>B308-SUM(B305:B306)</f>
        <v>1.2459548989185443E-4</v>
      </c>
    </row>
    <row r="308" spans="1:2" x14ac:dyDescent="0.35">
      <c r="A308" s="16" t="s">
        <v>19</v>
      </c>
      <c r="B308" s="18">
        <v>1</v>
      </c>
    </row>
    <row r="309" spans="1:2" x14ac:dyDescent="0.35">
      <c r="B309" s="1"/>
    </row>
    <row r="310" spans="1:2" x14ac:dyDescent="0.35">
      <c r="A310" s="28" t="s">
        <v>45</v>
      </c>
      <c r="B310" s="29"/>
    </row>
    <row r="311" spans="1:2" x14ac:dyDescent="0.35">
      <c r="A311" s="14" t="s">
        <v>0</v>
      </c>
      <c r="B311" s="15" t="s">
        <v>1</v>
      </c>
    </row>
    <row r="312" spans="1:2" x14ac:dyDescent="0.35">
      <c r="A312" s="19" t="s">
        <v>27</v>
      </c>
      <c r="B312" s="17">
        <v>0.96117965136581829</v>
      </c>
    </row>
    <row r="313" spans="1:2" x14ac:dyDescent="0.35">
      <c r="A313" s="19" t="s">
        <v>14</v>
      </c>
      <c r="B313" s="17">
        <v>6.664733327224924E-2</v>
      </c>
    </row>
    <row r="314" spans="1:2" x14ac:dyDescent="0.35">
      <c r="A314" s="16" t="s">
        <v>18</v>
      </c>
      <c r="B314" s="18">
        <f>B315-SUM(B312:B313)</f>
        <v>-2.7826984638067431E-2</v>
      </c>
    </row>
    <row r="315" spans="1:2" x14ac:dyDescent="0.35">
      <c r="A315" s="16" t="s">
        <v>19</v>
      </c>
      <c r="B315" s="18">
        <v>1</v>
      </c>
    </row>
    <row r="316" spans="1:2" x14ac:dyDescent="0.35">
      <c r="B316" s="1"/>
    </row>
    <row r="317" spans="1:2" x14ac:dyDescent="0.35">
      <c r="A317" s="28" t="s">
        <v>46</v>
      </c>
      <c r="B317" s="29"/>
    </row>
    <row r="318" spans="1:2" x14ac:dyDescent="0.35">
      <c r="A318" s="14" t="s">
        <v>0</v>
      </c>
      <c r="B318" s="15" t="s">
        <v>1</v>
      </c>
    </row>
    <row r="319" spans="1:2" x14ac:dyDescent="0.35">
      <c r="A319" s="19" t="s">
        <v>2</v>
      </c>
      <c r="B319" s="17">
        <v>0.30197293379385792</v>
      </c>
    </row>
    <row r="320" spans="1:2" x14ac:dyDescent="0.35">
      <c r="A320" s="19" t="s">
        <v>3</v>
      </c>
      <c r="B320" s="17">
        <v>0.17351266320668551</v>
      </c>
    </row>
    <row r="321" spans="1:2" x14ac:dyDescent="0.35">
      <c r="A321" s="19" t="s">
        <v>7</v>
      </c>
      <c r="B321" s="17">
        <v>0.13132537896535951</v>
      </c>
    </row>
    <row r="322" spans="1:2" x14ac:dyDescent="0.35">
      <c r="A322" s="19" t="s">
        <v>5</v>
      </c>
      <c r="B322" s="17">
        <v>0.11070397398394057</v>
      </c>
    </row>
    <row r="323" spans="1:2" x14ac:dyDescent="0.35">
      <c r="A323" s="19" t="s">
        <v>4</v>
      </c>
      <c r="B323" s="17">
        <v>7.7985869459304524E-2</v>
      </c>
    </row>
    <row r="324" spans="1:2" x14ac:dyDescent="0.35">
      <c r="A324" s="19" t="s">
        <v>8</v>
      </c>
      <c r="B324" s="17">
        <v>5.1270324760457106E-2</v>
      </c>
    </row>
    <row r="325" spans="1:2" x14ac:dyDescent="0.35">
      <c r="A325" s="19" t="s">
        <v>12</v>
      </c>
      <c r="B325" s="17">
        <v>4.6125620197296838E-2</v>
      </c>
    </row>
    <row r="326" spans="1:2" x14ac:dyDescent="0.35">
      <c r="A326" s="19" t="s">
        <v>6</v>
      </c>
      <c r="B326" s="17">
        <v>3.2365998153565147E-2</v>
      </c>
    </row>
    <row r="327" spans="1:2" x14ac:dyDescent="0.35">
      <c r="A327" s="19" t="s">
        <v>21</v>
      </c>
      <c r="B327" s="17">
        <v>2.5670353870038375E-2</v>
      </c>
    </row>
    <row r="328" spans="1:2" x14ac:dyDescent="0.35">
      <c r="A328" s="19" t="s">
        <v>13</v>
      </c>
      <c r="B328" s="17">
        <v>2.2426493681564665E-2</v>
      </c>
    </row>
    <row r="329" spans="1:2" x14ac:dyDescent="0.35">
      <c r="A329" s="16" t="s">
        <v>9</v>
      </c>
      <c r="B329" s="17">
        <v>2.0481920536033468E-2</v>
      </c>
    </row>
    <row r="330" spans="1:2" ht="58.5" customHeight="1" x14ac:dyDescent="0.35">
      <c r="A330" s="19" t="s">
        <v>14</v>
      </c>
      <c r="B330" s="17">
        <v>8.7504512440926326E-3</v>
      </c>
    </row>
    <row r="331" spans="1:2" x14ac:dyDescent="0.35">
      <c r="A331" s="16" t="s">
        <v>18</v>
      </c>
      <c r="B331" s="18">
        <f>B332-SUM(B319:B330)</f>
        <v>-2.5919818521962235E-3</v>
      </c>
    </row>
    <row r="332" spans="1:2" ht="15" customHeight="1" x14ac:dyDescent="0.35">
      <c r="A332" s="16" t="s">
        <v>19</v>
      </c>
      <c r="B332" s="18">
        <v>1</v>
      </c>
    </row>
    <row r="333" spans="1:2" x14ac:dyDescent="0.35">
      <c r="B333" s="1"/>
    </row>
    <row r="334" spans="1:2" x14ac:dyDescent="0.35">
      <c r="A334" s="28" t="s">
        <v>47</v>
      </c>
      <c r="B334" s="29"/>
    </row>
    <row r="335" spans="1:2" ht="14.5" customHeight="1" x14ac:dyDescent="0.35">
      <c r="A335" s="14" t="s">
        <v>0</v>
      </c>
      <c r="B335" s="15" t="s">
        <v>1</v>
      </c>
    </row>
    <row r="336" spans="1:2" x14ac:dyDescent="0.35">
      <c r="A336" s="19" t="s">
        <v>27</v>
      </c>
      <c r="B336" s="17">
        <v>0.95071641698411591</v>
      </c>
    </row>
    <row r="337" spans="1:2" x14ac:dyDescent="0.35">
      <c r="A337" s="19" t="s">
        <v>14</v>
      </c>
      <c r="B337" s="17">
        <v>5.3326573684652864E-2</v>
      </c>
    </row>
    <row r="338" spans="1:2" x14ac:dyDescent="0.35">
      <c r="A338" s="16" t="s">
        <v>18</v>
      </c>
      <c r="B338" s="18">
        <f>B339-SUM(B336:B337)</f>
        <v>-4.0429906687686756E-3</v>
      </c>
    </row>
    <row r="339" spans="1:2" x14ac:dyDescent="0.35">
      <c r="A339" s="16" t="s">
        <v>19</v>
      </c>
      <c r="B339" s="18">
        <v>1</v>
      </c>
    </row>
    <row r="340" spans="1:2" x14ac:dyDescent="0.35">
      <c r="A340" s="36" t="s">
        <v>83</v>
      </c>
      <c r="B340" s="36"/>
    </row>
    <row r="341" spans="1:2" ht="14.5" customHeight="1" x14ac:dyDescent="0.35">
      <c r="B341" s="1"/>
    </row>
    <row r="342" spans="1:2" x14ac:dyDescent="0.35">
      <c r="A342" s="28" t="s">
        <v>48</v>
      </c>
      <c r="B342" s="29"/>
    </row>
    <row r="343" spans="1:2" x14ac:dyDescent="0.35">
      <c r="A343" s="14" t="s">
        <v>0</v>
      </c>
      <c r="B343" s="15" t="s">
        <v>1</v>
      </c>
    </row>
    <row r="344" spans="1:2" x14ac:dyDescent="0.35">
      <c r="A344" s="16" t="s">
        <v>2</v>
      </c>
      <c r="B344" s="17">
        <v>0.48604641975061852</v>
      </c>
    </row>
    <row r="345" spans="1:2" x14ac:dyDescent="0.35">
      <c r="A345" s="16" t="s">
        <v>9</v>
      </c>
      <c r="B345" s="17">
        <v>0.17584915429855658</v>
      </c>
    </row>
    <row r="346" spans="1:2" x14ac:dyDescent="0.35">
      <c r="A346" s="19" t="s">
        <v>31</v>
      </c>
      <c r="B346" s="17">
        <v>0.17493676331221558</v>
      </c>
    </row>
    <row r="347" spans="1:2" x14ac:dyDescent="0.35">
      <c r="A347" s="16" t="s">
        <v>15</v>
      </c>
      <c r="B347" s="17">
        <v>0.10933319317782532</v>
      </c>
    </row>
    <row r="348" spans="1:2" x14ac:dyDescent="0.35">
      <c r="A348" s="16" t="s">
        <v>11</v>
      </c>
      <c r="B348" s="17">
        <v>2.9330929212614654E-2</v>
      </c>
    </row>
    <row r="349" spans="1:2" x14ac:dyDescent="0.35">
      <c r="A349" s="19" t="s">
        <v>14</v>
      </c>
      <c r="B349" s="17">
        <v>6.430055000756706E-3</v>
      </c>
    </row>
    <row r="350" spans="1:2" x14ac:dyDescent="0.35">
      <c r="A350" s="19" t="s">
        <v>84</v>
      </c>
      <c r="B350" s="17">
        <v>1.3789391107502907E-3</v>
      </c>
    </row>
    <row r="351" spans="1:2" x14ac:dyDescent="0.35">
      <c r="A351" s="16" t="s">
        <v>18</v>
      </c>
      <c r="B351" s="18">
        <f>B352-SUM(B344:B350)</f>
        <v>1.6694546136662547E-2</v>
      </c>
    </row>
    <row r="352" spans="1:2" x14ac:dyDescent="0.35">
      <c r="A352" s="16" t="s">
        <v>19</v>
      </c>
      <c r="B352" s="18">
        <v>1</v>
      </c>
    </row>
    <row r="353" spans="1:2" x14ac:dyDescent="0.35">
      <c r="B353" s="1"/>
    </row>
    <row r="354" spans="1:2" x14ac:dyDescent="0.35">
      <c r="A354" s="28" t="s">
        <v>49</v>
      </c>
      <c r="B354" s="29"/>
    </row>
    <row r="355" spans="1:2" x14ac:dyDescent="0.35">
      <c r="A355" s="14" t="s">
        <v>0</v>
      </c>
      <c r="B355" s="15" t="s">
        <v>1</v>
      </c>
    </row>
    <row r="356" spans="1:2" x14ac:dyDescent="0.35">
      <c r="A356" s="16" t="s">
        <v>2</v>
      </c>
      <c r="B356" s="17">
        <v>0.21007035094850662</v>
      </c>
    </row>
    <row r="357" spans="1:2" x14ac:dyDescent="0.35">
      <c r="A357" s="16" t="s">
        <v>9</v>
      </c>
      <c r="B357" s="17">
        <v>9.8125949892762923E-2</v>
      </c>
    </row>
    <row r="358" spans="1:2" x14ac:dyDescent="0.35">
      <c r="A358" s="16" t="s">
        <v>31</v>
      </c>
      <c r="B358" s="17">
        <v>6.7063189881731031E-2</v>
      </c>
    </row>
    <row r="359" spans="1:2" x14ac:dyDescent="0.35">
      <c r="A359" s="16" t="s">
        <v>42</v>
      </c>
      <c r="B359" s="17">
        <v>5.8813792247760614E-2</v>
      </c>
    </row>
    <row r="360" spans="1:2" x14ac:dyDescent="0.35">
      <c r="A360" s="19" t="s">
        <v>3</v>
      </c>
      <c r="B360" s="17">
        <v>3.0336444383966876E-2</v>
      </c>
    </row>
    <row r="361" spans="1:2" x14ac:dyDescent="0.35">
      <c r="A361" s="19" t="s">
        <v>7</v>
      </c>
      <c r="B361" s="17">
        <v>2.5923448338975436E-2</v>
      </c>
    </row>
    <row r="362" spans="1:2" x14ac:dyDescent="0.35">
      <c r="A362" s="19" t="s">
        <v>5</v>
      </c>
      <c r="B362" s="17">
        <v>2.1428884322800643E-2</v>
      </c>
    </row>
    <row r="363" spans="1:2" x14ac:dyDescent="0.35">
      <c r="A363" s="19" t="s">
        <v>14</v>
      </c>
      <c r="B363" s="17">
        <v>1.996427953197457E-2</v>
      </c>
    </row>
    <row r="364" spans="1:2" x14ac:dyDescent="0.35">
      <c r="A364" s="19" t="s">
        <v>4</v>
      </c>
      <c r="B364" s="17">
        <v>1.6600123272429566E-2</v>
      </c>
    </row>
    <row r="365" spans="1:2" x14ac:dyDescent="0.35">
      <c r="A365" s="19" t="s">
        <v>13</v>
      </c>
      <c r="B365" s="17">
        <v>1.5388705371857797E-2</v>
      </c>
    </row>
    <row r="366" spans="1:2" x14ac:dyDescent="0.35">
      <c r="A366" s="16" t="s">
        <v>269</v>
      </c>
      <c r="B366" s="17">
        <v>1.4465423540979912E-2</v>
      </c>
    </row>
    <row r="367" spans="1:2" x14ac:dyDescent="0.35">
      <c r="A367" s="19" t="s">
        <v>12</v>
      </c>
      <c r="B367" s="17">
        <v>1.1866310101352947E-2</v>
      </c>
    </row>
    <row r="368" spans="1:2" x14ac:dyDescent="0.35">
      <c r="A368" s="19" t="s">
        <v>6</v>
      </c>
      <c r="B368" s="17">
        <v>1.1300282719993018E-2</v>
      </c>
    </row>
    <row r="369" spans="1:2" x14ac:dyDescent="0.35">
      <c r="A369" s="16" t="s">
        <v>15</v>
      </c>
      <c r="B369" s="17">
        <v>1.1106508494708924E-2</v>
      </c>
    </row>
    <row r="370" spans="1:2" x14ac:dyDescent="0.35">
      <c r="A370" s="19" t="s">
        <v>11</v>
      </c>
      <c r="B370" s="17">
        <v>8.201352846210248E-3</v>
      </c>
    </row>
    <row r="371" spans="1:2" x14ac:dyDescent="0.35">
      <c r="A371" s="19" t="s">
        <v>21</v>
      </c>
      <c r="B371" s="17">
        <v>5.9649400551049763E-3</v>
      </c>
    </row>
    <row r="372" spans="1:2" x14ac:dyDescent="0.35">
      <c r="A372" s="19" t="s">
        <v>8</v>
      </c>
      <c r="B372" s="17">
        <v>3.8462866494275699E-3</v>
      </c>
    </row>
    <row r="373" spans="1:2" x14ac:dyDescent="0.35">
      <c r="A373" s="16" t="s">
        <v>10</v>
      </c>
      <c r="B373" s="17">
        <v>-3.0920275534107285E-6</v>
      </c>
    </row>
    <row r="374" spans="1:2" x14ac:dyDescent="0.35">
      <c r="A374" s="16" t="s">
        <v>270</v>
      </c>
      <c r="B374" s="17">
        <v>-1.079544102699408E-5</v>
      </c>
    </row>
    <row r="375" spans="1:2" x14ac:dyDescent="0.35">
      <c r="A375" s="19" t="s">
        <v>22</v>
      </c>
      <c r="B375" s="17">
        <v>-1.955024575163711E-4</v>
      </c>
    </row>
    <row r="376" spans="1:2" x14ac:dyDescent="0.35">
      <c r="A376" s="19" t="s">
        <v>84</v>
      </c>
      <c r="B376" s="17">
        <v>1.6480168912025552E-2</v>
      </c>
    </row>
    <row r="377" spans="1:2" x14ac:dyDescent="0.35">
      <c r="A377" s="16" t="s">
        <v>18</v>
      </c>
      <c r="B377" s="18">
        <f>B378-SUM(B356:B376)</f>
        <v>0.35326294841352757</v>
      </c>
    </row>
    <row r="378" spans="1:2" x14ac:dyDescent="0.35">
      <c r="A378" s="16" t="s">
        <v>19</v>
      </c>
      <c r="B378" s="18">
        <v>1</v>
      </c>
    </row>
    <row r="379" spans="1:2" x14ac:dyDescent="0.35">
      <c r="B379" s="1"/>
    </row>
    <row r="380" spans="1:2" x14ac:dyDescent="0.35">
      <c r="A380" s="28" t="s">
        <v>50</v>
      </c>
      <c r="B380" s="29"/>
    </row>
    <row r="381" spans="1:2" x14ac:dyDescent="0.35">
      <c r="A381" s="14" t="s">
        <v>0</v>
      </c>
      <c r="B381" s="15" t="s">
        <v>1</v>
      </c>
    </row>
    <row r="382" spans="1:2" x14ac:dyDescent="0.35">
      <c r="A382" s="19" t="s">
        <v>27</v>
      </c>
      <c r="B382" s="17">
        <v>0.96409921249499597</v>
      </c>
    </row>
    <row r="383" spans="1:2" x14ac:dyDescent="0.35">
      <c r="A383" s="19" t="s">
        <v>14</v>
      </c>
      <c r="B383" s="17">
        <v>0.18632864979841585</v>
      </c>
    </row>
    <row r="384" spans="1:2" x14ac:dyDescent="0.35">
      <c r="A384" s="16" t="s">
        <v>18</v>
      </c>
      <c r="B384" s="18">
        <f>B385-SUM(B382:B383)</f>
        <v>-0.15042786229341187</v>
      </c>
    </row>
    <row r="385" spans="1:2" x14ac:dyDescent="0.35">
      <c r="A385" s="16" t="s">
        <v>19</v>
      </c>
      <c r="B385" s="18">
        <v>1</v>
      </c>
    </row>
    <row r="386" spans="1:2" x14ac:dyDescent="0.35">
      <c r="B386" s="1"/>
    </row>
    <row r="387" spans="1:2" x14ac:dyDescent="0.35">
      <c r="A387" s="28" t="s">
        <v>51</v>
      </c>
      <c r="B387" s="29"/>
    </row>
    <row r="388" spans="1:2" x14ac:dyDescent="0.35">
      <c r="A388" s="14" t="s">
        <v>0</v>
      </c>
      <c r="B388" s="15" t="s">
        <v>1</v>
      </c>
    </row>
    <row r="389" spans="1:2" x14ac:dyDescent="0.35">
      <c r="A389" s="19" t="s">
        <v>31</v>
      </c>
      <c r="B389" s="17">
        <v>0.9749615988834609</v>
      </c>
    </row>
    <row r="390" spans="1:2" x14ac:dyDescent="0.35">
      <c r="A390" s="19" t="s">
        <v>14</v>
      </c>
      <c r="B390" s="17">
        <v>2.3655217803752092E-2</v>
      </c>
    </row>
    <row r="391" spans="1:2" x14ac:dyDescent="0.35">
      <c r="A391" s="16" t="s">
        <v>18</v>
      </c>
      <c r="B391" s="18">
        <f>B392-SUM(B389:B390)</f>
        <v>1.383183312786973E-3</v>
      </c>
    </row>
    <row r="392" spans="1:2" x14ac:dyDescent="0.35">
      <c r="A392" s="16" t="s">
        <v>19</v>
      </c>
      <c r="B392" s="18">
        <v>1</v>
      </c>
    </row>
    <row r="393" spans="1:2" x14ac:dyDescent="0.35">
      <c r="B393" s="1"/>
    </row>
    <row r="394" spans="1:2" x14ac:dyDescent="0.35">
      <c r="A394" s="28" t="s">
        <v>53</v>
      </c>
      <c r="B394" s="29"/>
    </row>
    <row r="395" spans="1:2" x14ac:dyDescent="0.35">
      <c r="A395" s="14" t="s">
        <v>0</v>
      </c>
      <c r="B395" s="15" t="s">
        <v>1</v>
      </c>
    </row>
    <row r="396" spans="1:2" x14ac:dyDescent="0.35">
      <c r="A396" s="16" t="s">
        <v>2</v>
      </c>
      <c r="B396" s="17">
        <v>0.47194441563241807</v>
      </c>
    </row>
    <row r="397" spans="1:2" x14ac:dyDescent="0.35">
      <c r="A397" s="16" t="s">
        <v>31</v>
      </c>
      <c r="B397" s="17">
        <v>0.26023071797462122</v>
      </c>
    </row>
    <row r="398" spans="1:2" x14ac:dyDescent="0.35">
      <c r="A398" s="19" t="s">
        <v>14</v>
      </c>
      <c r="B398" s="17">
        <v>0.13791033964208149</v>
      </c>
    </row>
    <row r="399" spans="1:2" x14ac:dyDescent="0.35">
      <c r="A399" s="16" t="s">
        <v>9</v>
      </c>
      <c r="B399" s="17">
        <v>8.3573461259421486E-2</v>
      </c>
    </row>
    <row r="400" spans="1:2" x14ac:dyDescent="0.35">
      <c r="A400" s="16" t="s">
        <v>11</v>
      </c>
      <c r="B400" s="17">
        <v>5.4807806956788087E-2</v>
      </c>
    </row>
    <row r="401" spans="1:2" x14ac:dyDescent="0.35">
      <c r="A401" s="16" t="s">
        <v>15</v>
      </c>
      <c r="B401" s="17">
        <v>4.8583209548899171E-2</v>
      </c>
    </row>
    <row r="402" spans="1:2" x14ac:dyDescent="0.35">
      <c r="A402" s="16" t="s">
        <v>18</v>
      </c>
      <c r="B402" s="18">
        <f>B403-SUM(B396:B401)</f>
        <v>-5.7049951014229494E-2</v>
      </c>
    </row>
    <row r="403" spans="1:2" x14ac:dyDescent="0.35">
      <c r="A403" s="16" t="s">
        <v>19</v>
      </c>
      <c r="B403" s="18">
        <v>1</v>
      </c>
    </row>
    <row r="404" spans="1:2" x14ac:dyDescent="0.35">
      <c r="B404" s="1"/>
    </row>
    <row r="405" spans="1:2" x14ac:dyDescent="0.35">
      <c r="A405" s="28" t="s">
        <v>54</v>
      </c>
      <c r="B405" s="29"/>
    </row>
    <row r="406" spans="1:2" x14ac:dyDescent="0.35">
      <c r="A406" s="14" t="s">
        <v>0</v>
      </c>
      <c r="B406" s="15" t="s">
        <v>1</v>
      </c>
    </row>
    <row r="407" spans="1:2" x14ac:dyDescent="0.35">
      <c r="A407" s="19" t="s">
        <v>2</v>
      </c>
      <c r="B407" s="17">
        <v>0.16406371336018957</v>
      </c>
    </row>
    <row r="408" spans="1:2" x14ac:dyDescent="0.35">
      <c r="A408" s="19" t="s">
        <v>5</v>
      </c>
      <c r="B408" s="17">
        <v>7.3986387841490114E-2</v>
      </c>
    </row>
    <row r="409" spans="1:2" x14ac:dyDescent="0.35">
      <c r="A409" s="16" t="s">
        <v>9</v>
      </c>
      <c r="B409" s="17">
        <v>7.261714662974314E-2</v>
      </c>
    </row>
    <row r="410" spans="1:2" x14ac:dyDescent="0.35">
      <c r="A410" s="19" t="s">
        <v>7</v>
      </c>
      <c r="B410" s="17">
        <v>6.1027119835503851E-2</v>
      </c>
    </row>
    <row r="411" spans="1:2" x14ac:dyDescent="0.35">
      <c r="A411" s="16" t="s">
        <v>31</v>
      </c>
      <c r="B411" s="17">
        <v>5.6646418045020602E-2</v>
      </c>
    </row>
    <row r="412" spans="1:2" x14ac:dyDescent="0.35">
      <c r="A412" s="19" t="s">
        <v>3</v>
      </c>
      <c r="B412" s="17">
        <v>4.8813818835340625E-2</v>
      </c>
    </row>
    <row r="413" spans="1:2" x14ac:dyDescent="0.35">
      <c r="A413" s="16" t="s">
        <v>10</v>
      </c>
      <c r="B413" s="17">
        <v>4.3460843971491366E-2</v>
      </c>
    </row>
    <row r="414" spans="1:2" x14ac:dyDescent="0.35">
      <c r="A414" s="16" t="s">
        <v>42</v>
      </c>
      <c r="B414" s="17">
        <v>4.0569420690464368E-2</v>
      </c>
    </row>
    <row r="415" spans="1:2" x14ac:dyDescent="0.35">
      <c r="A415" s="16" t="s">
        <v>15</v>
      </c>
      <c r="B415" s="17">
        <v>3.5223142505519174E-2</v>
      </c>
    </row>
    <row r="416" spans="1:2" x14ac:dyDescent="0.35">
      <c r="A416" s="19" t="s">
        <v>16</v>
      </c>
      <c r="B416" s="17">
        <v>2.2196646826796125E-2</v>
      </c>
    </row>
    <row r="417" spans="1:2" x14ac:dyDescent="0.35">
      <c r="A417" s="19" t="s">
        <v>8</v>
      </c>
      <c r="B417" s="17">
        <v>2.0249325258252338E-2</v>
      </c>
    </row>
    <row r="418" spans="1:2" x14ac:dyDescent="0.35">
      <c r="A418" s="19" t="s">
        <v>4</v>
      </c>
      <c r="B418" s="17">
        <v>1.5146676186258822E-2</v>
      </c>
    </row>
    <row r="419" spans="1:2" x14ac:dyDescent="0.35">
      <c r="A419" s="19" t="s">
        <v>22</v>
      </c>
      <c r="B419" s="17">
        <v>1.0456290836910657E-2</v>
      </c>
    </row>
    <row r="420" spans="1:2" x14ac:dyDescent="0.35">
      <c r="A420" s="19" t="s">
        <v>12</v>
      </c>
      <c r="B420" s="17">
        <v>7.4433259256989799E-3</v>
      </c>
    </row>
    <row r="421" spans="1:2" x14ac:dyDescent="0.35">
      <c r="A421" s="19" t="s">
        <v>14</v>
      </c>
      <c r="B421" s="17">
        <v>4.269990308815968E-3</v>
      </c>
    </row>
    <row r="422" spans="1:2" x14ac:dyDescent="0.35">
      <c r="A422" s="16" t="s">
        <v>52</v>
      </c>
      <c r="B422" s="17">
        <v>3.6849925830498478E-3</v>
      </c>
    </row>
    <row r="423" spans="1:2" x14ac:dyDescent="0.35">
      <c r="A423" s="19" t="s">
        <v>13</v>
      </c>
      <c r="B423" s="17">
        <v>2.442303019845301E-3</v>
      </c>
    </row>
    <row r="424" spans="1:2" x14ac:dyDescent="0.35">
      <c r="A424" s="19" t="s">
        <v>6</v>
      </c>
      <c r="B424" s="17">
        <v>-8.3888343599257398E-5</v>
      </c>
    </row>
    <row r="425" spans="1:2" x14ac:dyDescent="0.35">
      <c r="A425" s="19" t="s">
        <v>21</v>
      </c>
      <c r="B425" s="17">
        <v>-2.5913783108899189E-4</v>
      </c>
    </row>
    <row r="426" spans="1:2" x14ac:dyDescent="0.35">
      <c r="A426" s="19" t="s">
        <v>84</v>
      </c>
      <c r="B426" s="17">
        <v>4.737332016515091E-2</v>
      </c>
    </row>
    <row r="427" spans="1:2" x14ac:dyDescent="0.35">
      <c r="A427" s="16" t="s">
        <v>18</v>
      </c>
      <c r="B427" s="18">
        <f>B428-SUM(B407:B426)</f>
        <v>0.27067214334914647</v>
      </c>
    </row>
    <row r="428" spans="1:2" x14ac:dyDescent="0.35">
      <c r="A428" s="16" t="s">
        <v>19</v>
      </c>
      <c r="B428" s="18">
        <v>1</v>
      </c>
    </row>
    <row r="429" spans="1:2" x14ac:dyDescent="0.35">
      <c r="B429" s="1"/>
    </row>
    <row r="430" spans="1:2" x14ac:dyDescent="0.35">
      <c r="A430" s="28" t="s">
        <v>55</v>
      </c>
      <c r="B430" s="29"/>
    </row>
    <row r="431" spans="1:2" x14ac:dyDescent="0.35">
      <c r="A431" s="14" t="s">
        <v>0</v>
      </c>
      <c r="B431" s="15" t="s">
        <v>1</v>
      </c>
    </row>
    <row r="432" spans="1:2" x14ac:dyDescent="0.35">
      <c r="A432" s="16" t="s">
        <v>2</v>
      </c>
      <c r="B432" s="17">
        <v>0.21654933281208222</v>
      </c>
    </row>
    <row r="433" spans="1:2" x14ac:dyDescent="0.35">
      <c r="A433" s="19" t="s">
        <v>3</v>
      </c>
      <c r="B433" s="17">
        <v>0.13731590493037554</v>
      </c>
    </row>
    <row r="434" spans="1:2" x14ac:dyDescent="0.35">
      <c r="A434" s="19" t="s">
        <v>12</v>
      </c>
      <c r="B434" s="17">
        <v>0.11306515332675067</v>
      </c>
    </row>
    <row r="435" spans="1:2" x14ac:dyDescent="0.35">
      <c r="A435" s="19" t="s">
        <v>21</v>
      </c>
      <c r="B435" s="17">
        <v>0.10056907718157976</v>
      </c>
    </row>
    <row r="436" spans="1:2" x14ac:dyDescent="0.35">
      <c r="A436" s="19" t="s">
        <v>7</v>
      </c>
      <c r="B436" s="17">
        <v>9.8691640839003239E-2</v>
      </c>
    </row>
    <row r="437" spans="1:2" x14ac:dyDescent="0.35">
      <c r="A437" s="19" t="s">
        <v>5</v>
      </c>
      <c r="B437" s="17">
        <v>8.8755405288143074E-2</v>
      </c>
    </row>
    <row r="438" spans="1:2" x14ac:dyDescent="0.35">
      <c r="A438" s="16" t="s">
        <v>9</v>
      </c>
      <c r="B438" s="17">
        <v>7.7662807188944805E-2</v>
      </c>
    </row>
    <row r="439" spans="1:2" x14ac:dyDescent="0.35">
      <c r="A439" s="19" t="s">
        <v>4</v>
      </c>
      <c r="B439" s="17">
        <v>5.6791578308553234E-2</v>
      </c>
    </row>
    <row r="440" spans="1:2" x14ac:dyDescent="0.35">
      <c r="A440" s="16" t="s">
        <v>15</v>
      </c>
      <c r="B440" s="17">
        <v>3.8401575360194146E-2</v>
      </c>
    </row>
    <row r="441" spans="1:2" x14ac:dyDescent="0.35">
      <c r="A441" s="19" t="s">
        <v>22</v>
      </c>
      <c r="B441" s="17">
        <v>2.0250228258549656E-2</v>
      </c>
    </row>
    <row r="442" spans="1:2" x14ac:dyDescent="0.35">
      <c r="A442" s="19" t="s">
        <v>6</v>
      </c>
      <c r="B442" s="17">
        <v>2.0181086882124586E-2</v>
      </c>
    </row>
    <row r="443" spans="1:2" x14ac:dyDescent="0.35">
      <c r="A443" s="19" t="s">
        <v>8</v>
      </c>
      <c r="B443" s="17">
        <v>1.945129142776501E-2</v>
      </c>
    </row>
    <row r="444" spans="1:2" x14ac:dyDescent="0.35">
      <c r="A444" s="19" t="s">
        <v>11</v>
      </c>
      <c r="B444" s="17">
        <v>1.8664289672744503E-2</v>
      </c>
    </row>
    <row r="445" spans="1:2" x14ac:dyDescent="0.35">
      <c r="A445" s="19" t="s">
        <v>14</v>
      </c>
      <c r="B445" s="17">
        <v>3.5428358432700122E-3</v>
      </c>
    </row>
    <row r="446" spans="1:2" x14ac:dyDescent="0.35">
      <c r="A446" s="16" t="s">
        <v>18</v>
      </c>
      <c r="B446" s="18">
        <f>B447-SUM(B432:B445)</f>
        <v>-9.8922073200804483E-3</v>
      </c>
    </row>
    <row r="447" spans="1:2" x14ac:dyDescent="0.35">
      <c r="A447" s="16" t="s">
        <v>19</v>
      </c>
      <c r="B447" s="18">
        <v>1</v>
      </c>
    </row>
    <row r="448" spans="1:2" x14ac:dyDescent="0.35">
      <c r="B448" s="1"/>
    </row>
    <row r="449" spans="1:2" x14ac:dyDescent="0.35">
      <c r="A449" s="28" t="s">
        <v>56</v>
      </c>
      <c r="B449" s="29"/>
    </row>
    <row r="450" spans="1:2" x14ac:dyDescent="0.35">
      <c r="A450" s="14" t="s">
        <v>0</v>
      </c>
      <c r="B450" s="15" t="s">
        <v>1</v>
      </c>
    </row>
    <row r="451" spans="1:2" x14ac:dyDescent="0.35">
      <c r="A451" s="16" t="s">
        <v>31</v>
      </c>
      <c r="B451" s="17">
        <v>0.25908570825206034</v>
      </c>
    </row>
    <row r="452" spans="1:2" x14ac:dyDescent="0.35">
      <c r="A452" s="19" t="s">
        <v>14</v>
      </c>
      <c r="B452" s="17">
        <v>5.7961707319134928E-2</v>
      </c>
    </row>
    <row r="453" spans="1:2" x14ac:dyDescent="0.35">
      <c r="A453" s="16" t="s">
        <v>42</v>
      </c>
      <c r="B453" s="17">
        <v>7.2284462044546341E-3</v>
      </c>
    </row>
    <row r="454" spans="1:2" x14ac:dyDescent="0.35">
      <c r="A454" s="19" t="s">
        <v>29</v>
      </c>
      <c r="B454" s="17">
        <v>-6.7282624580954661E-7</v>
      </c>
    </row>
    <row r="455" spans="1:2" x14ac:dyDescent="0.35">
      <c r="A455" s="16" t="s">
        <v>269</v>
      </c>
      <c r="B455" s="17">
        <v>-1.0174003339599865E-6</v>
      </c>
    </row>
    <row r="456" spans="1:2" x14ac:dyDescent="0.35">
      <c r="A456" s="16" t="s">
        <v>10</v>
      </c>
      <c r="B456" s="17">
        <v>-1.0944761168357221E-6</v>
      </c>
    </row>
    <row r="457" spans="1:2" x14ac:dyDescent="0.35">
      <c r="A457" s="19" t="s">
        <v>13</v>
      </c>
      <c r="B457" s="17">
        <v>-1.188236539769312E-5</v>
      </c>
    </row>
    <row r="458" spans="1:2" x14ac:dyDescent="0.35">
      <c r="A458" s="16" t="s">
        <v>15</v>
      </c>
      <c r="B458" s="17">
        <v>-2.7983949827396944E-5</v>
      </c>
    </row>
    <row r="459" spans="1:2" x14ac:dyDescent="0.35">
      <c r="A459" s="19" t="s">
        <v>3</v>
      </c>
      <c r="B459" s="17">
        <v>-4.1573770509266785E-5</v>
      </c>
    </row>
    <row r="460" spans="1:2" x14ac:dyDescent="0.35">
      <c r="A460" s="19" t="s">
        <v>11</v>
      </c>
      <c r="B460" s="17">
        <v>-4.6810933939586685E-5</v>
      </c>
    </row>
    <row r="461" spans="1:2" x14ac:dyDescent="0.35">
      <c r="A461" s="19" t="s">
        <v>12</v>
      </c>
      <c r="B461" s="17">
        <v>-4.8237652019315512E-5</v>
      </c>
    </row>
    <row r="462" spans="1:2" x14ac:dyDescent="0.35">
      <c r="A462" s="19" t="s">
        <v>8</v>
      </c>
      <c r="B462" s="17">
        <v>-5.6106454709187181E-5</v>
      </c>
    </row>
    <row r="463" spans="1:2" x14ac:dyDescent="0.35">
      <c r="A463" s="16" t="s">
        <v>270</v>
      </c>
      <c r="B463" s="17">
        <v>-6.8824140238470458E-5</v>
      </c>
    </row>
    <row r="464" spans="1:2" x14ac:dyDescent="0.35">
      <c r="A464" s="19" t="s">
        <v>4</v>
      </c>
      <c r="B464" s="17">
        <v>-1.0487493217903668E-4</v>
      </c>
    </row>
    <row r="465" spans="1:2" x14ac:dyDescent="0.35">
      <c r="A465" s="19" t="s">
        <v>5</v>
      </c>
      <c r="B465" s="17">
        <v>-1.3477834103221096E-4</v>
      </c>
    </row>
    <row r="466" spans="1:2" x14ac:dyDescent="0.35">
      <c r="A466" s="19" t="s">
        <v>7</v>
      </c>
      <c r="B466" s="17">
        <v>-1.4646139752312929E-4</v>
      </c>
    </row>
    <row r="467" spans="1:2" x14ac:dyDescent="0.35">
      <c r="A467" s="19" t="s">
        <v>22</v>
      </c>
      <c r="B467" s="17">
        <v>-2.2685917203049935E-4</v>
      </c>
    </row>
    <row r="468" spans="1:2" x14ac:dyDescent="0.35">
      <c r="A468" s="16" t="s">
        <v>9</v>
      </c>
      <c r="B468" s="17">
        <v>-2.5334791695782723E-4</v>
      </c>
    </row>
    <row r="469" spans="1:2" x14ac:dyDescent="0.35">
      <c r="A469" s="19" t="s">
        <v>6</v>
      </c>
      <c r="B469" s="17">
        <v>-2.5818628847399522E-4</v>
      </c>
    </row>
    <row r="470" spans="1:2" x14ac:dyDescent="0.35">
      <c r="A470" s="19" t="s">
        <v>21</v>
      </c>
      <c r="B470" s="17">
        <v>-7.2687831353424959E-4</v>
      </c>
    </row>
    <row r="471" spans="1:2" x14ac:dyDescent="0.35">
      <c r="A471" s="16" t="s">
        <v>2</v>
      </c>
      <c r="B471" s="17">
        <v>-8.4190225473665392E-4</v>
      </c>
    </row>
    <row r="472" spans="1:2" x14ac:dyDescent="0.35">
      <c r="A472" s="16" t="s">
        <v>84</v>
      </c>
      <c r="B472" s="17">
        <v>2.280443064604306E-2</v>
      </c>
    </row>
    <row r="473" spans="1:2" x14ac:dyDescent="0.35">
      <c r="A473" s="16" t="s">
        <v>18</v>
      </c>
      <c r="B473" s="18">
        <f>B474-SUM(B451:B472)</f>
        <v>0.65591720016411226</v>
      </c>
    </row>
    <row r="474" spans="1:2" x14ac:dyDescent="0.35">
      <c r="A474" s="16" t="s">
        <v>19</v>
      </c>
      <c r="B474" s="18">
        <v>1</v>
      </c>
    </row>
    <row r="475" spans="1:2" x14ac:dyDescent="0.35">
      <c r="B475" s="1"/>
    </row>
    <row r="476" spans="1:2" x14ac:dyDescent="0.35">
      <c r="A476" s="28" t="s">
        <v>57</v>
      </c>
      <c r="B476" s="29"/>
    </row>
    <row r="477" spans="1:2" x14ac:dyDescent="0.35">
      <c r="A477" s="14" t="s">
        <v>0</v>
      </c>
      <c r="B477" s="15" t="s">
        <v>1</v>
      </c>
    </row>
    <row r="478" spans="1:2" x14ac:dyDescent="0.35">
      <c r="A478" s="16" t="s">
        <v>2</v>
      </c>
      <c r="B478" s="17">
        <v>0.46151756979839043</v>
      </c>
    </row>
    <row r="479" spans="1:2" x14ac:dyDescent="0.35">
      <c r="A479" s="19" t="s">
        <v>14</v>
      </c>
      <c r="B479" s="17">
        <v>0.41836030890364279</v>
      </c>
    </row>
    <row r="480" spans="1:2" x14ac:dyDescent="0.35">
      <c r="A480" s="16" t="s">
        <v>15</v>
      </c>
      <c r="B480" s="17">
        <v>0.1180806149788505</v>
      </c>
    </row>
    <row r="481" spans="1:2" x14ac:dyDescent="0.35">
      <c r="A481" s="16" t="s">
        <v>18</v>
      </c>
      <c r="B481" s="18">
        <f>B482-SUM(B478:B480)</f>
        <v>2.0415063191163707E-3</v>
      </c>
    </row>
    <row r="482" spans="1:2" x14ac:dyDescent="0.35">
      <c r="A482" s="16" t="s">
        <v>19</v>
      </c>
      <c r="B482" s="18">
        <v>1</v>
      </c>
    </row>
    <row r="483" spans="1:2" x14ac:dyDescent="0.35">
      <c r="B483" s="1"/>
    </row>
    <row r="484" spans="1:2" x14ac:dyDescent="0.35">
      <c r="A484" s="28" t="s">
        <v>58</v>
      </c>
      <c r="B484" s="29"/>
    </row>
    <row r="485" spans="1:2" x14ac:dyDescent="0.35">
      <c r="A485" s="14" t="s">
        <v>0</v>
      </c>
      <c r="B485" s="15" t="s">
        <v>1</v>
      </c>
    </row>
    <row r="486" spans="1:2" x14ac:dyDescent="0.35">
      <c r="A486" s="16" t="s">
        <v>2</v>
      </c>
      <c r="B486" s="17">
        <v>0.33313834053510055</v>
      </c>
    </row>
    <row r="487" spans="1:2" x14ac:dyDescent="0.35">
      <c r="A487" s="19" t="s">
        <v>3</v>
      </c>
      <c r="B487" s="17">
        <v>0.11157605498527198</v>
      </c>
    </row>
    <row r="488" spans="1:2" x14ac:dyDescent="0.35">
      <c r="A488" s="16" t="s">
        <v>9</v>
      </c>
      <c r="B488" s="17">
        <v>0.10872685146333259</v>
      </c>
    </row>
    <row r="489" spans="1:2" x14ac:dyDescent="0.35">
      <c r="A489" s="19" t="s">
        <v>7</v>
      </c>
      <c r="B489" s="17">
        <v>9.3101152030206816E-2</v>
      </c>
    </row>
    <row r="490" spans="1:2" x14ac:dyDescent="0.35">
      <c r="A490" s="19" t="s">
        <v>5</v>
      </c>
      <c r="B490" s="17">
        <v>6.08296046608965E-2</v>
      </c>
    </row>
    <row r="491" spans="1:2" x14ac:dyDescent="0.35">
      <c r="A491" s="19" t="s">
        <v>6</v>
      </c>
      <c r="B491" s="17">
        <v>5.2023047350816497E-2</v>
      </c>
    </row>
    <row r="492" spans="1:2" x14ac:dyDescent="0.35">
      <c r="A492" s="19" t="s">
        <v>14</v>
      </c>
      <c r="B492" s="17">
        <v>4.9849608859630253E-2</v>
      </c>
    </row>
    <row r="493" spans="1:2" x14ac:dyDescent="0.35">
      <c r="A493" s="19" t="s">
        <v>21</v>
      </c>
      <c r="B493" s="17">
        <v>4.8580917010709476E-2</v>
      </c>
    </row>
    <row r="494" spans="1:2" x14ac:dyDescent="0.35">
      <c r="A494" s="19" t="s">
        <v>12</v>
      </c>
      <c r="B494" s="17">
        <v>3.3714499321006654E-2</v>
      </c>
    </row>
    <row r="495" spans="1:2" x14ac:dyDescent="0.35">
      <c r="A495" s="19" t="s">
        <v>13</v>
      </c>
      <c r="B495" s="17">
        <v>2.3189420825634098E-2</v>
      </c>
    </row>
    <row r="496" spans="1:2" x14ac:dyDescent="0.35">
      <c r="A496" s="19" t="s">
        <v>4</v>
      </c>
      <c r="B496" s="17">
        <v>2.1705311016918992E-2</v>
      </c>
    </row>
    <row r="497" spans="1:2" x14ac:dyDescent="0.35">
      <c r="A497" s="16" t="s">
        <v>15</v>
      </c>
      <c r="B497" s="17">
        <v>2.08029549768955E-2</v>
      </c>
    </row>
    <row r="498" spans="1:2" x14ac:dyDescent="0.35">
      <c r="A498" s="19" t="s">
        <v>11</v>
      </c>
      <c r="B498" s="17">
        <v>1.4397256623838298E-2</v>
      </c>
    </row>
    <row r="499" spans="1:2" x14ac:dyDescent="0.35">
      <c r="A499" s="19" t="s">
        <v>22</v>
      </c>
      <c r="B499" s="17">
        <v>8.4951023472567642E-3</v>
      </c>
    </row>
    <row r="500" spans="1:2" x14ac:dyDescent="0.35">
      <c r="A500" s="19" t="s">
        <v>8</v>
      </c>
      <c r="B500" s="17">
        <v>8.3578375364730968E-3</v>
      </c>
    </row>
    <row r="501" spans="1:2" x14ac:dyDescent="0.35">
      <c r="A501" s="19" t="s">
        <v>10</v>
      </c>
      <c r="B501" s="17">
        <v>6.1323394322272138E-3</v>
      </c>
    </row>
    <row r="502" spans="1:2" x14ac:dyDescent="0.35">
      <c r="A502" s="16" t="s">
        <v>269</v>
      </c>
      <c r="B502" s="17">
        <v>4.9811963215097956E-3</v>
      </c>
    </row>
    <row r="503" spans="1:2" x14ac:dyDescent="0.35">
      <c r="A503" s="19" t="s">
        <v>52</v>
      </c>
      <c r="B503" s="17">
        <v>1.0865475759006337E-5</v>
      </c>
    </row>
    <row r="504" spans="1:2" x14ac:dyDescent="0.35">
      <c r="A504" s="16" t="s">
        <v>18</v>
      </c>
      <c r="B504" s="18">
        <f>B505-SUM(B486:B503)</f>
        <v>3.8763922651563476E-4</v>
      </c>
    </row>
    <row r="505" spans="1:2" x14ac:dyDescent="0.35">
      <c r="A505" s="16" t="s">
        <v>19</v>
      </c>
      <c r="B505" s="18">
        <v>1</v>
      </c>
    </row>
    <row r="506" spans="1:2" x14ac:dyDescent="0.35">
      <c r="B506" s="1"/>
    </row>
    <row r="507" spans="1:2" x14ac:dyDescent="0.35">
      <c r="A507" s="28" t="s">
        <v>59</v>
      </c>
      <c r="B507" s="29"/>
    </row>
    <row r="508" spans="1:2" x14ac:dyDescent="0.35">
      <c r="A508" s="14" t="s">
        <v>0</v>
      </c>
      <c r="B508" s="15" t="s">
        <v>1</v>
      </c>
    </row>
    <row r="509" spans="1:2" x14ac:dyDescent="0.35">
      <c r="A509" s="19" t="s">
        <v>14</v>
      </c>
      <c r="B509" s="17">
        <v>0.51757593951675851</v>
      </c>
    </row>
    <row r="510" spans="1:2" x14ac:dyDescent="0.35">
      <c r="A510" s="16" t="s">
        <v>2</v>
      </c>
      <c r="B510" s="17">
        <v>0.47626747150691406</v>
      </c>
    </row>
    <row r="511" spans="1:2" x14ac:dyDescent="0.35">
      <c r="A511" s="16" t="s">
        <v>15</v>
      </c>
      <c r="B511" s="17">
        <v>3.6701489484646066E-3</v>
      </c>
    </row>
    <row r="512" spans="1:2" x14ac:dyDescent="0.35">
      <c r="A512" s="16" t="s">
        <v>18</v>
      </c>
      <c r="B512" s="18">
        <f>B513-SUM(B509:B511)</f>
        <v>2.4864400278628018E-3</v>
      </c>
    </row>
    <row r="513" spans="1:2" x14ac:dyDescent="0.35">
      <c r="A513" s="16" t="s">
        <v>19</v>
      </c>
      <c r="B513" s="18">
        <v>1</v>
      </c>
    </row>
    <row r="514" spans="1:2" x14ac:dyDescent="0.35">
      <c r="B514" s="1"/>
    </row>
    <row r="515" spans="1:2" x14ac:dyDescent="0.35">
      <c r="A515" s="28" t="s">
        <v>60</v>
      </c>
      <c r="B515" s="29"/>
    </row>
    <row r="516" spans="1:2" x14ac:dyDescent="0.35">
      <c r="A516" s="14" t="s">
        <v>0</v>
      </c>
      <c r="B516" s="15" t="s">
        <v>1</v>
      </c>
    </row>
    <row r="517" spans="1:2" x14ac:dyDescent="0.35">
      <c r="A517" s="19" t="s">
        <v>14</v>
      </c>
      <c r="B517" s="17">
        <v>0.98687334855142061</v>
      </c>
    </row>
    <row r="518" spans="1:2" x14ac:dyDescent="0.35">
      <c r="A518" s="16" t="s">
        <v>2</v>
      </c>
      <c r="B518" s="17">
        <v>8.3207393238069333E-3</v>
      </c>
    </row>
    <row r="519" spans="1:2" x14ac:dyDescent="0.35">
      <c r="A519" s="16" t="s">
        <v>18</v>
      </c>
      <c r="B519" s="18">
        <f>B520-SUM(B517:B518)</f>
        <v>4.8059121247724379E-3</v>
      </c>
    </row>
    <row r="520" spans="1:2" x14ac:dyDescent="0.35">
      <c r="A520" s="16" t="s">
        <v>19</v>
      </c>
      <c r="B520" s="18">
        <v>1</v>
      </c>
    </row>
    <row r="521" spans="1:2" x14ac:dyDescent="0.35">
      <c r="B521" s="1"/>
    </row>
    <row r="522" spans="1:2" x14ac:dyDescent="0.35">
      <c r="A522" s="28" t="s">
        <v>61</v>
      </c>
      <c r="B522" s="29"/>
    </row>
    <row r="523" spans="1:2" x14ac:dyDescent="0.35">
      <c r="A523" s="14" t="s">
        <v>0</v>
      </c>
      <c r="B523" s="15" t="s">
        <v>1</v>
      </c>
    </row>
    <row r="524" spans="1:2" x14ac:dyDescent="0.35">
      <c r="A524" s="19" t="s">
        <v>14</v>
      </c>
      <c r="B524" s="17">
        <v>0.52035987765250458</v>
      </c>
    </row>
    <row r="525" spans="1:2" x14ac:dyDescent="0.35">
      <c r="A525" s="16" t="s">
        <v>2</v>
      </c>
      <c r="B525" s="17">
        <v>0.4079039854968709</v>
      </c>
    </row>
    <row r="526" spans="1:2" x14ac:dyDescent="0.35">
      <c r="A526" s="16" t="s">
        <v>15</v>
      </c>
      <c r="B526" s="17">
        <v>6.6824806022203254E-2</v>
      </c>
    </row>
    <row r="527" spans="1:2" x14ac:dyDescent="0.35">
      <c r="A527" s="19" t="s">
        <v>27</v>
      </c>
      <c r="B527" s="17">
        <v>2.3034602146266921E-3</v>
      </c>
    </row>
    <row r="528" spans="1:2" x14ac:dyDescent="0.35">
      <c r="A528" s="16" t="s">
        <v>18</v>
      </c>
      <c r="B528" s="18">
        <f>B529-SUM(B524:B527)</f>
        <v>2.6078706137945273E-3</v>
      </c>
    </row>
    <row r="529" spans="1:2" x14ac:dyDescent="0.35">
      <c r="A529" s="16" t="s">
        <v>19</v>
      </c>
      <c r="B529" s="18">
        <v>1</v>
      </c>
    </row>
    <row r="530" spans="1:2" x14ac:dyDescent="0.35">
      <c r="B530" s="1"/>
    </row>
    <row r="531" spans="1:2" x14ac:dyDescent="0.35">
      <c r="A531" s="28" t="s">
        <v>62</v>
      </c>
      <c r="B531" s="29"/>
    </row>
    <row r="532" spans="1:2" x14ac:dyDescent="0.35">
      <c r="A532" s="14" t="s">
        <v>0</v>
      </c>
      <c r="B532" s="15" t="s">
        <v>1</v>
      </c>
    </row>
    <row r="533" spans="1:2" x14ac:dyDescent="0.35">
      <c r="A533" s="19" t="s">
        <v>14</v>
      </c>
      <c r="B533" s="17">
        <v>0.7264872249336517</v>
      </c>
    </row>
    <row r="534" spans="1:2" x14ac:dyDescent="0.35">
      <c r="A534" s="16" t="s">
        <v>2</v>
      </c>
      <c r="B534" s="17">
        <v>0.26981520754431215</v>
      </c>
    </row>
    <row r="535" spans="1:2" x14ac:dyDescent="0.35">
      <c r="A535" s="16" t="s">
        <v>18</v>
      </c>
      <c r="B535" s="18">
        <f>B536-SUM(B533:B534)</f>
        <v>3.6975675220360937E-3</v>
      </c>
    </row>
    <row r="536" spans="1:2" x14ac:dyDescent="0.35">
      <c r="A536" s="16" t="s">
        <v>19</v>
      </c>
      <c r="B536" s="18">
        <v>1</v>
      </c>
    </row>
    <row r="537" spans="1:2" x14ac:dyDescent="0.35">
      <c r="B537" s="1"/>
    </row>
    <row r="538" spans="1:2" x14ac:dyDescent="0.35">
      <c r="A538" s="28" t="s">
        <v>63</v>
      </c>
      <c r="B538" s="29"/>
    </row>
    <row r="539" spans="1:2" x14ac:dyDescent="0.35">
      <c r="A539" s="14" t="s">
        <v>0</v>
      </c>
      <c r="B539" s="15" t="s">
        <v>1</v>
      </c>
    </row>
    <row r="540" spans="1:2" x14ac:dyDescent="0.35">
      <c r="A540" s="19" t="s">
        <v>14</v>
      </c>
      <c r="B540" s="17">
        <v>0.55595742386660507</v>
      </c>
    </row>
    <row r="541" spans="1:2" x14ac:dyDescent="0.35">
      <c r="A541" s="16" t="s">
        <v>2</v>
      </c>
      <c r="B541" s="17">
        <v>0.39001852057798747</v>
      </c>
    </row>
    <row r="542" spans="1:2" x14ac:dyDescent="0.35">
      <c r="A542" s="16" t="s">
        <v>15</v>
      </c>
      <c r="B542" s="17">
        <v>5.0200681795698462E-2</v>
      </c>
    </row>
    <row r="543" spans="1:2" x14ac:dyDescent="0.35">
      <c r="A543" s="19" t="s">
        <v>27</v>
      </c>
      <c r="B543" s="17">
        <v>1.0407146048711559E-3</v>
      </c>
    </row>
    <row r="544" spans="1:2" x14ac:dyDescent="0.35">
      <c r="A544" s="16" t="s">
        <v>18</v>
      </c>
      <c r="B544" s="18">
        <f>B545-SUM(B540:B543)</f>
        <v>2.7826591548377744E-3</v>
      </c>
    </row>
    <row r="545" spans="1:2" x14ac:dyDescent="0.35">
      <c r="A545" s="16" t="s">
        <v>19</v>
      </c>
      <c r="B545" s="18">
        <v>1</v>
      </c>
    </row>
    <row r="546" spans="1:2" x14ac:dyDescent="0.35">
      <c r="B546" s="1"/>
    </row>
    <row r="547" spans="1:2" x14ac:dyDescent="0.35">
      <c r="A547" s="28" t="s">
        <v>64</v>
      </c>
      <c r="B547" s="29"/>
    </row>
    <row r="548" spans="1:2" x14ac:dyDescent="0.35">
      <c r="A548" s="14" t="s">
        <v>0</v>
      </c>
      <c r="B548" s="15" t="s">
        <v>1</v>
      </c>
    </row>
    <row r="549" spans="1:2" x14ac:dyDescent="0.35">
      <c r="A549" s="19" t="s">
        <v>14</v>
      </c>
      <c r="B549" s="17">
        <v>0.56343969567210239</v>
      </c>
    </row>
    <row r="550" spans="1:2" x14ac:dyDescent="0.35">
      <c r="A550" s="16" t="s">
        <v>2</v>
      </c>
      <c r="B550" s="17">
        <v>0.43381241459736586</v>
      </c>
    </row>
    <row r="551" spans="1:2" x14ac:dyDescent="0.35">
      <c r="A551" s="16" t="s">
        <v>18</v>
      </c>
      <c r="B551" s="18">
        <f>B552-SUM(B549:B550)</f>
        <v>2.7478897305317496E-3</v>
      </c>
    </row>
    <row r="552" spans="1:2" x14ac:dyDescent="0.35">
      <c r="A552" s="16" t="s">
        <v>19</v>
      </c>
      <c r="B552" s="18">
        <v>1</v>
      </c>
    </row>
    <row r="553" spans="1:2" x14ac:dyDescent="0.35">
      <c r="B553" s="1"/>
    </row>
    <row r="554" spans="1:2" x14ac:dyDescent="0.35">
      <c r="A554" s="28" t="s">
        <v>65</v>
      </c>
      <c r="B554" s="29"/>
    </row>
    <row r="555" spans="1:2" x14ac:dyDescent="0.35">
      <c r="A555" s="14" t="s">
        <v>0</v>
      </c>
      <c r="B555" s="15" t="s">
        <v>1</v>
      </c>
    </row>
    <row r="556" spans="1:2" x14ac:dyDescent="0.35">
      <c r="A556" s="19" t="s">
        <v>14</v>
      </c>
      <c r="B556" s="17">
        <v>0.50914713599573991</v>
      </c>
    </row>
    <row r="557" spans="1:2" x14ac:dyDescent="0.35">
      <c r="A557" s="16" t="s">
        <v>2</v>
      </c>
      <c r="B557" s="17">
        <v>0.448301633366055</v>
      </c>
    </row>
    <row r="558" spans="1:2" x14ac:dyDescent="0.35">
      <c r="A558" s="16" t="s">
        <v>15</v>
      </c>
      <c r="B558" s="17">
        <v>4.0136462410486039E-2</v>
      </c>
    </row>
    <row r="559" spans="1:2" x14ac:dyDescent="0.35">
      <c r="A559" s="16" t="s">
        <v>18</v>
      </c>
      <c r="B559" s="18">
        <f>B560-SUM(B556:B558)</f>
        <v>2.4147682277190219E-3</v>
      </c>
    </row>
    <row r="560" spans="1:2" x14ac:dyDescent="0.35">
      <c r="A560" s="16" t="s">
        <v>19</v>
      </c>
      <c r="B560" s="18">
        <v>1</v>
      </c>
    </row>
    <row r="561" spans="1:2" x14ac:dyDescent="0.35">
      <c r="B561" s="1"/>
    </row>
    <row r="562" spans="1:2" x14ac:dyDescent="0.35">
      <c r="A562" s="28" t="s">
        <v>66</v>
      </c>
      <c r="B562" s="29"/>
    </row>
    <row r="563" spans="1:2" x14ac:dyDescent="0.35">
      <c r="A563" s="14" t="s">
        <v>0</v>
      </c>
      <c r="B563" s="15" t="s">
        <v>1</v>
      </c>
    </row>
    <row r="564" spans="1:2" x14ac:dyDescent="0.35">
      <c r="A564" s="16" t="s">
        <v>2</v>
      </c>
      <c r="B564" s="17">
        <v>0.49155608317026128</v>
      </c>
    </row>
    <row r="565" spans="1:2" x14ac:dyDescent="0.35">
      <c r="A565" s="19" t="s">
        <v>14</v>
      </c>
      <c r="B565" s="17">
        <v>0.32809675931300136</v>
      </c>
    </row>
    <row r="566" spans="1:2" x14ac:dyDescent="0.35">
      <c r="A566" s="16" t="s">
        <v>15</v>
      </c>
      <c r="B566" s="17">
        <v>9.2933456111948115E-2</v>
      </c>
    </row>
    <row r="567" spans="1:2" x14ac:dyDescent="0.35">
      <c r="A567" s="16" t="s">
        <v>9</v>
      </c>
      <c r="B567" s="17">
        <v>8.5834835821992056E-2</v>
      </c>
    </row>
    <row r="568" spans="1:2" x14ac:dyDescent="0.35">
      <c r="A568" s="16" t="s">
        <v>18</v>
      </c>
      <c r="B568" s="18">
        <f>B569-SUM(B564:B567)</f>
        <v>1.5788655827971843E-3</v>
      </c>
    </row>
    <row r="569" spans="1:2" x14ac:dyDescent="0.35">
      <c r="A569" s="16" t="s">
        <v>19</v>
      </c>
      <c r="B569" s="18">
        <v>1</v>
      </c>
    </row>
    <row r="570" spans="1:2" x14ac:dyDescent="0.35">
      <c r="B570" s="1"/>
    </row>
    <row r="571" spans="1:2" x14ac:dyDescent="0.35">
      <c r="A571" s="28" t="s">
        <v>67</v>
      </c>
      <c r="B571" s="29"/>
    </row>
    <row r="572" spans="1:2" x14ac:dyDescent="0.35">
      <c r="A572" s="14" t="s">
        <v>0</v>
      </c>
      <c r="B572" s="15" t="s">
        <v>1</v>
      </c>
    </row>
    <row r="573" spans="1:2" x14ac:dyDescent="0.35">
      <c r="A573" s="16" t="s">
        <v>2</v>
      </c>
      <c r="B573" s="17">
        <v>0.6087727256534724</v>
      </c>
    </row>
    <row r="574" spans="1:2" x14ac:dyDescent="0.35">
      <c r="A574" s="19" t="s">
        <v>14</v>
      </c>
      <c r="B574" s="17">
        <v>0.27293464148819369</v>
      </c>
    </row>
    <row r="575" spans="1:2" x14ac:dyDescent="0.35">
      <c r="A575" s="16" t="s">
        <v>9</v>
      </c>
      <c r="B575" s="17">
        <v>9.9943442034631652E-2</v>
      </c>
    </row>
    <row r="576" spans="1:2" x14ac:dyDescent="0.35">
      <c r="A576" s="16" t="s">
        <v>15</v>
      </c>
      <c r="B576" s="17">
        <v>1.1392558964145687E-2</v>
      </c>
    </row>
    <row r="577" spans="1:2" x14ac:dyDescent="0.35">
      <c r="A577" s="19" t="s">
        <v>4</v>
      </c>
      <c r="B577" s="17">
        <v>5.0024992864897101E-3</v>
      </c>
    </row>
    <row r="578" spans="1:2" x14ac:dyDescent="0.35">
      <c r="A578" s="19" t="s">
        <v>27</v>
      </c>
      <c r="B578" s="17">
        <v>6.5462558317668776E-4</v>
      </c>
    </row>
    <row r="579" spans="1:2" x14ac:dyDescent="0.35">
      <c r="A579" s="16" t="s">
        <v>18</v>
      </c>
      <c r="B579" s="18">
        <f>B580-SUM(B573:B578)</f>
        <v>1.2995069898902312E-3</v>
      </c>
    </row>
    <row r="580" spans="1:2" x14ac:dyDescent="0.35">
      <c r="A580" s="16" t="s">
        <v>19</v>
      </c>
      <c r="B580" s="18">
        <v>1</v>
      </c>
    </row>
    <row r="581" spans="1:2" x14ac:dyDescent="0.35">
      <c r="B581" s="1"/>
    </row>
    <row r="582" spans="1:2" x14ac:dyDescent="0.35">
      <c r="A582" s="28" t="s">
        <v>68</v>
      </c>
      <c r="B582" s="29"/>
    </row>
    <row r="583" spans="1:2" x14ac:dyDescent="0.35">
      <c r="A583" s="14" t="s">
        <v>0</v>
      </c>
      <c r="B583" s="15" t="s">
        <v>1</v>
      </c>
    </row>
    <row r="584" spans="1:2" x14ac:dyDescent="0.35">
      <c r="A584" s="16" t="s">
        <v>2</v>
      </c>
      <c r="B584" s="17">
        <v>0.67473328650703435</v>
      </c>
    </row>
    <row r="585" spans="1:2" x14ac:dyDescent="0.35">
      <c r="A585" s="19" t="s">
        <v>14</v>
      </c>
      <c r="B585" s="17">
        <v>0.12870209222524431</v>
      </c>
    </row>
    <row r="586" spans="1:2" x14ac:dyDescent="0.35">
      <c r="A586" s="16" t="s">
        <v>15</v>
      </c>
      <c r="B586" s="17">
        <v>0.10115495212188219</v>
      </c>
    </row>
    <row r="587" spans="1:2" x14ac:dyDescent="0.35">
      <c r="A587" s="16" t="s">
        <v>9</v>
      </c>
      <c r="B587" s="17">
        <v>9.4836283988131959E-2</v>
      </c>
    </row>
    <row r="588" spans="1:2" x14ac:dyDescent="0.35">
      <c r="A588" s="16" t="s">
        <v>18</v>
      </c>
      <c r="B588" s="18">
        <f>B589-SUM(B584:B587)</f>
        <v>5.7338515770721799E-4</v>
      </c>
    </row>
    <row r="589" spans="1:2" x14ac:dyDescent="0.35">
      <c r="A589" s="16" t="s">
        <v>19</v>
      </c>
      <c r="B589" s="18">
        <v>1</v>
      </c>
    </row>
    <row r="590" spans="1:2" x14ac:dyDescent="0.35">
      <c r="B590" s="1"/>
    </row>
    <row r="591" spans="1:2" x14ac:dyDescent="0.35">
      <c r="A591" s="28" t="s">
        <v>69</v>
      </c>
      <c r="B591" s="29"/>
    </row>
    <row r="592" spans="1:2" x14ac:dyDescent="0.35">
      <c r="A592" s="14" t="s">
        <v>0</v>
      </c>
      <c r="B592" s="15" t="s">
        <v>1</v>
      </c>
    </row>
    <row r="593" spans="1:2" x14ac:dyDescent="0.35">
      <c r="A593" s="16" t="s">
        <v>2</v>
      </c>
      <c r="B593" s="17">
        <v>0.55945662349624181</v>
      </c>
    </row>
    <row r="594" spans="1:2" x14ac:dyDescent="0.35">
      <c r="A594" s="19" t="s">
        <v>14</v>
      </c>
      <c r="B594" s="17">
        <v>0.22832345310364419</v>
      </c>
    </row>
    <row r="595" spans="1:2" x14ac:dyDescent="0.35">
      <c r="A595" s="16" t="s">
        <v>15</v>
      </c>
      <c r="B595" s="17">
        <v>0.11183803572971296</v>
      </c>
    </row>
    <row r="596" spans="1:2" x14ac:dyDescent="0.35">
      <c r="A596" s="16" t="s">
        <v>9</v>
      </c>
      <c r="B596" s="17">
        <v>9.2736238329462456E-2</v>
      </c>
    </row>
    <row r="597" spans="1:2" x14ac:dyDescent="0.35">
      <c r="A597" s="19" t="s">
        <v>27</v>
      </c>
      <c r="B597" s="17">
        <v>6.1391175825898214E-3</v>
      </c>
    </row>
    <row r="598" spans="1:2" x14ac:dyDescent="0.35">
      <c r="A598" s="16" t="s">
        <v>18</v>
      </c>
      <c r="B598" s="18">
        <f>B599-SUM(B593:B597)</f>
        <v>1.5065317583488058E-3</v>
      </c>
    </row>
    <row r="599" spans="1:2" x14ac:dyDescent="0.35">
      <c r="A599" s="16" t="s">
        <v>19</v>
      </c>
      <c r="B599" s="18">
        <v>1</v>
      </c>
    </row>
    <row r="600" spans="1:2" x14ac:dyDescent="0.35">
      <c r="B600" s="1"/>
    </row>
    <row r="601" spans="1:2" x14ac:dyDescent="0.35">
      <c r="A601" s="28" t="s">
        <v>70</v>
      </c>
      <c r="B601" s="29"/>
    </row>
    <row r="602" spans="1:2" x14ac:dyDescent="0.35">
      <c r="A602" s="14" t="s">
        <v>0</v>
      </c>
      <c r="B602" s="15" t="s">
        <v>1</v>
      </c>
    </row>
    <row r="603" spans="1:2" x14ac:dyDescent="0.35">
      <c r="A603" s="16" t="s">
        <v>2</v>
      </c>
      <c r="B603" s="17">
        <v>0.56067657974547325</v>
      </c>
    </row>
    <row r="604" spans="1:2" x14ac:dyDescent="0.35">
      <c r="A604" s="19" t="s">
        <v>21</v>
      </c>
      <c r="B604" s="17">
        <v>8.6111759377150793E-2</v>
      </c>
    </row>
    <row r="605" spans="1:2" x14ac:dyDescent="0.35">
      <c r="A605" s="16" t="s">
        <v>9</v>
      </c>
      <c r="B605" s="17">
        <v>8.3938373012779774E-2</v>
      </c>
    </row>
    <row r="606" spans="1:2" x14ac:dyDescent="0.35">
      <c r="A606" s="16" t="s">
        <v>22</v>
      </c>
      <c r="B606" s="17">
        <v>8.3478032541202687E-2</v>
      </c>
    </row>
    <row r="607" spans="1:2" x14ac:dyDescent="0.35">
      <c r="A607" s="19" t="s">
        <v>14</v>
      </c>
      <c r="B607" s="17">
        <v>8.2680103569582011E-2</v>
      </c>
    </row>
    <row r="608" spans="1:2" x14ac:dyDescent="0.35">
      <c r="A608" s="16" t="s">
        <v>12</v>
      </c>
      <c r="B608" s="17">
        <v>4.9029979093547976E-2</v>
      </c>
    </row>
    <row r="609" spans="1:2" x14ac:dyDescent="0.35">
      <c r="A609" s="16" t="s">
        <v>15</v>
      </c>
      <c r="B609" s="17">
        <v>4.6926013452988656E-2</v>
      </c>
    </row>
    <row r="610" spans="1:2" x14ac:dyDescent="0.35">
      <c r="A610" s="19" t="s">
        <v>3</v>
      </c>
      <c r="B610" s="17">
        <v>7.0148139056623879E-3</v>
      </c>
    </row>
    <row r="611" spans="1:2" x14ac:dyDescent="0.35">
      <c r="A611" s="16" t="s">
        <v>18</v>
      </c>
      <c r="B611" s="18">
        <f>B612-SUM(B603:B610)</f>
        <v>1.4434530161255843E-4</v>
      </c>
    </row>
    <row r="612" spans="1:2" x14ac:dyDescent="0.35">
      <c r="A612" s="16" t="s">
        <v>19</v>
      </c>
      <c r="B612" s="18">
        <v>1</v>
      </c>
    </row>
    <row r="613" spans="1:2" x14ac:dyDescent="0.35">
      <c r="B613" s="1"/>
    </row>
    <row r="614" spans="1:2" x14ac:dyDescent="0.35">
      <c r="A614" s="28" t="s">
        <v>71</v>
      </c>
      <c r="B614" s="29"/>
    </row>
    <row r="615" spans="1:2" x14ac:dyDescent="0.35">
      <c r="A615" s="14" t="s">
        <v>0</v>
      </c>
      <c r="B615" s="15" t="s">
        <v>1</v>
      </c>
    </row>
    <row r="616" spans="1:2" x14ac:dyDescent="0.35">
      <c r="A616" s="16" t="s">
        <v>2</v>
      </c>
      <c r="B616" s="17">
        <v>0.51985019033800872</v>
      </c>
    </row>
    <row r="617" spans="1:2" x14ac:dyDescent="0.35">
      <c r="A617" s="19" t="s">
        <v>14</v>
      </c>
      <c r="B617" s="17">
        <v>0.14367629730962841</v>
      </c>
    </row>
    <row r="618" spans="1:2" x14ac:dyDescent="0.35">
      <c r="A618" s="16" t="s">
        <v>9</v>
      </c>
      <c r="B618" s="17">
        <v>7.9607395947902226E-2</v>
      </c>
    </row>
    <row r="619" spans="1:2" x14ac:dyDescent="0.35">
      <c r="A619" s="19" t="s">
        <v>21</v>
      </c>
      <c r="B619" s="17">
        <v>7.9461381276220752E-2</v>
      </c>
    </row>
    <row r="620" spans="1:2" x14ac:dyDescent="0.35">
      <c r="A620" s="16" t="s">
        <v>22</v>
      </c>
      <c r="B620" s="17">
        <v>7.5003923089847407E-2</v>
      </c>
    </row>
    <row r="621" spans="1:2" x14ac:dyDescent="0.35">
      <c r="A621" s="16" t="s">
        <v>12</v>
      </c>
      <c r="B621" s="17">
        <v>5.3189538120548413E-2</v>
      </c>
    </row>
    <row r="622" spans="1:2" x14ac:dyDescent="0.35">
      <c r="A622" s="16" t="s">
        <v>15</v>
      </c>
      <c r="B622" s="17">
        <v>4.4504766996704963E-2</v>
      </c>
    </row>
    <row r="623" spans="1:2" x14ac:dyDescent="0.35">
      <c r="A623" s="19" t="s">
        <v>27</v>
      </c>
      <c r="B623" s="17">
        <v>4.5786933119096717E-3</v>
      </c>
    </row>
    <row r="624" spans="1:2" x14ac:dyDescent="0.35">
      <c r="A624" s="16" t="s">
        <v>18</v>
      </c>
      <c r="B624" s="18">
        <f>B625-SUM(B616:B623)</f>
        <v>1.2781360922964335E-4</v>
      </c>
    </row>
    <row r="625" spans="1:2" x14ac:dyDescent="0.35">
      <c r="A625" s="16" t="s">
        <v>19</v>
      </c>
      <c r="B625" s="18">
        <v>1</v>
      </c>
    </row>
    <row r="626" spans="1:2" x14ac:dyDescent="0.35">
      <c r="B626" s="1"/>
    </row>
    <row r="627" spans="1:2" x14ac:dyDescent="0.35">
      <c r="A627" s="28" t="s">
        <v>72</v>
      </c>
      <c r="B627" s="29"/>
    </row>
    <row r="628" spans="1:2" x14ac:dyDescent="0.35">
      <c r="A628" s="14" t="s">
        <v>0</v>
      </c>
      <c r="B628" s="15" t="s">
        <v>1</v>
      </c>
    </row>
    <row r="629" spans="1:2" x14ac:dyDescent="0.35">
      <c r="A629" s="16" t="s">
        <v>2</v>
      </c>
      <c r="B629" s="17">
        <v>0.51847810361585789</v>
      </c>
    </row>
    <row r="630" spans="1:2" x14ac:dyDescent="0.35">
      <c r="A630" s="19" t="s">
        <v>21</v>
      </c>
      <c r="B630" s="17">
        <v>9.3932835451256858E-2</v>
      </c>
    </row>
    <row r="631" spans="1:2" x14ac:dyDescent="0.35">
      <c r="A631" s="16" t="s">
        <v>9</v>
      </c>
      <c r="B631" s="17">
        <v>8.6355582271282733E-2</v>
      </c>
    </row>
    <row r="632" spans="1:2" x14ac:dyDescent="0.35">
      <c r="A632" s="16" t="s">
        <v>15</v>
      </c>
      <c r="B632" s="17">
        <v>8.3847277623834843E-2</v>
      </c>
    </row>
    <row r="633" spans="1:2" x14ac:dyDescent="0.35">
      <c r="A633" s="16" t="s">
        <v>12</v>
      </c>
      <c r="B633" s="17">
        <v>8.2261688077534451E-2</v>
      </c>
    </row>
    <row r="634" spans="1:2" x14ac:dyDescent="0.35">
      <c r="A634" s="16" t="s">
        <v>22</v>
      </c>
      <c r="B634" s="17">
        <v>7.9275678624988216E-2</v>
      </c>
    </row>
    <row r="635" spans="1:2" x14ac:dyDescent="0.35">
      <c r="A635" s="19" t="s">
        <v>14</v>
      </c>
      <c r="B635" s="17">
        <v>2.9417393801572607E-2</v>
      </c>
    </row>
    <row r="636" spans="1:2" x14ac:dyDescent="0.35">
      <c r="A636" s="19" t="s">
        <v>3</v>
      </c>
      <c r="B636" s="17">
        <v>2.6646729249051072E-2</v>
      </c>
    </row>
    <row r="637" spans="1:2" x14ac:dyDescent="0.35">
      <c r="A637" s="16" t="s">
        <v>18</v>
      </c>
      <c r="B637" s="18">
        <f>B638-SUM(B629:B636)</f>
        <v>-2.1528871537856986E-4</v>
      </c>
    </row>
    <row r="638" spans="1:2" x14ac:dyDescent="0.35">
      <c r="A638" s="16" t="s">
        <v>19</v>
      </c>
      <c r="B638" s="18">
        <v>1</v>
      </c>
    </row>
    <row r="639" spans="1:2" x14ac:dyDescent="0.35">
      <c r="B639" s="1"/>
    </row>
    <row r="640" spans="1:2" x14ac:dyDescent="0.35">
      <c r="A640" s="28" t="s">
        <v>73</v>
      </c>
      <c r="B640" s="29"/>
    </row>
    <row r="641" spans="1:2" x14ac:dyDescent="0.35">
      <c r="A641" s="14" t="s">
        <v>0</v>
      </c>
      <c r="B641" s="15" t="s">
        <v>1</v>
      </c>
    </row>
    <row r="642" spans="1:2" x14ac:dyDescent="0.35">
      <c r="A642" s="16" t="s">
        <v>2</v>
      </c>
      <c r="B642" s="17">
        <v>0.37875102822053558</v>
      </c>
    </row>
    <row r="643" spans="1:2" x14ac:dyDescent="0.35">
      <c r="A643" s="19" t="s">
        <v>14</v>
      </c>
      <c r="B643" s="17">
        <v>0.17110318437157057</v>
      </c>
    </row>
    <row r="644" spans="1:2" x14ac:dyDescent="0.35">
      <c r="A644" s="16" t="s">
        <v>22</v>
      </c>
      <c r="B644" s="17">
        <v>9.5528466178764246E-2</v>
      </c>
    </row>
    <row r="645" spans="1:2" x14ac:dyDescent="0.35">
      <c r="A645" s="19" t="s">
        <v>21</v>
      </c>
      <c r="B645" s="17">
        <v>8.9696419970761596E-2</v>
      </c>
    </row>
    <row r="646" spans="1:2" x14ac:dyDescent="0.35">
      <c r="A646" s="16" t="s">
        <v>15</v>
      </c>
      <c r="B646" s="17">
        <v>8.7464700232448067E-2</v>
      </c>
    </row>
    <row r="647" spans="1:2" x14ac:dyDescent="0.35">
      <c r="A647" s="16" t="s">
        <v>9</v>
      </c>
      <c r="B647" s="17">
        <v>8.2909596282136178E-2</v>
      </c>
    </row>
    <row r="648" spans="1:2" x14ac:dyDescent="0.35">
      <c r="A648" s="19" t="s">
        <v>3</v>
      </c>
      <c r="B648" s="17">
        <v>7.5447232820322438E-2</v>
      </c>
    </row>
    <row r="649" spans="1:2" x14ac:dyDescent="0.35">
      <c r="A649" s="19" t="s">
        <v>12</v>
      </c>
      <c r="B649" s="17">
        <v>1.8504034084498733E-2</v>
      </c>
    </row>
    <row r="650" spans="1:2" x14ac:dyDescent="0.35">
      <c r="A650" s="16" t="s">
        <v>18</v>
      </c>
      <c r="B650" s="18">
        <f>B651-SUM(B642:B649)</f>
        <v>5.9533783896259518E-4</v>
      </c>
    </row>
    <row r="651" spans="1:2" x14ac:dyDescent="0.35">
      <c r="A651" s="16" t="s">
        <v>19</v>
      </c>
      <c r="B651" s="18">
        <v>1</v>
      </c>
    </row>
    <row r="652" spans="1:2" x14ac:dyDescent="0.35">
      <c r="B652" s="1"/>
    </row>
    <row r="653" spans="1:2" x14ac:dyDescent="0.35">
      <c r="A653" s="28" t="s">
        <v>74</v>
      </c>
      <c r="B653" s="29"/>
    </row>
    <row r="654" spans="1:2" x14ac:dyDescent="0.35">
      <c r="A654" s="14" t="s">
        <v>0</v>
      </c>
      <c r="B654" s="15" t="s">
        <v>1</v>
      </c>
    </row>
    <row r="655" spans="1:2" x14ac:dyDescent="0.35">
      <c r="A655" s="16" t="s">
        <v>2</v>
      </c>
      <c r="B655" s="17">
        <v>0.49097728655285888</v>
      </c>
    </row>
    <row r="656" spans="1:2" x14ac:dyDescent="0.35">
      <c r="A656" s="16" t="s">
        <v>11</v>
      </c>
      <c r="B656" s="17">
        <v>0.1452298707242867</v>
      </c>
    </row>
    <row r="657" spans="1:2" x14ac:dyDescent="0.35">
      <c r="A657" s="16" t="s">
        <v>31</v>
      </c>
      <c r="B657" s="17">
        <v>0.14167786285878131</v>
      </c>
    </row>
    <row r="658" spans="1:2" x14ac:dyDescent="0.35">
      <c r="A658" s="16" t="s">
        <v>15</v>
      </c>
      <c r="B658" s="17">
        <v>0.11120487883359402</v>
      </c>
    </row>
    <row r="659" spans="1:2" x14ac:dyDescent="0.35">
      <c r="A659" s="16" t="s">
        <v>9</v>
      </c>
      <c r="B659" s="17">
        <v>9.8645687537282326E-2</v>
      </c>
    </row>
    <row r="660" spans="1:2" x14ac:dyDescent="0.35">
      <c r="A660" s="19" t="s">
        <v>14</v>
      </c>
      <c r="B660" s="17">
        <v>9.1753334314536403E-2</v>
      </c>
    </row>
    <row r="661" spans="1:2" x14ac:dyDescent="0.35">
      <c r="A661" s="19" t="s">
        <v>4</v>
      </c>
      <c r="B661" s="17">
        <v>1.1148114103618233E-2</v>
      </c>
    </row>
    <row r="662" spans="1:2" x14ac:dyDescent="0.35">
      <c r="A662" s="16" t="s">
        <v>18</v>
      </c>
      <c r="B662" s="18">
        <f>B663-SUM(B655:B661)</f>
        <v>-9.0637034924957893E-2</v>
      </c>
    </row>
    <row r="663" spans="1:2" x14ac:dyDescent="0.35">
      <c r="A663" s="16" t="s">
        <v>19</v>
      </c>
      <c r="B663" s="18">
        <v>1</v>
      </c>
    </row>
    <row r="664" spans="1:2" x14ac:dyDescent="0.35">
      <c r="B664" s="1"/>
    </row>
    <row r="665" spans="1:2" x14ac:dyDescent="0.35">
      <c r="A665" s="28" t="s">
        <v>75</v>
      </c>
      <c r="B665" s="29"/>
    </row>
    <row r="666" spans="1:2" x14ac:dyDescent="0.35">
      <c r="A666" s="14" t="s">
        <v>0</v>
      </c>
      <c r="B666" s="15" t="s">
        <v>1</v>
      </c>
    </row>
    <row r="667" spans="1:2" x14ac:dyDescent="0.35">
      <c r="A667" s="16" t="s">
        <v>2</v>
      </c>
      <c r="B667" s="17">
        <v>0.69979582409573549</v>
      </c>
    </row>
    <row r="668" spans="1:2" x14ac:dyDescent="0.35">
      <c r="A668" s="16" t="s">
        <v>9</v>
      </c>
      <c r="B668" s="17">
        <v>9.1391742259765846E-2</v>
      </c>
    </row>
    <row r="669" spans="1:2" x14ac:dyDescent="0.35">
      <c r="A669" s="16" t="s">
        <v>15</v>
      </c>
      <c r="B669" s="17">
        <v>8.5938120918615829E-2</v>
      </c>
    </row>
    <row r="670" spans="1:2" x14ac:dyDescent="0.35">
      <c r="A670" s="19" t="s">
        <v>4</v>
      </c>
      <c r="B670" s="17">
        <v>8.5063399404937165E-2</v>
      </c>
    </row>
    <row r="671" spans="1:2" x14ac:dyDescent="0.35">
      <c r="A671" s="19" t="s">
        <v>14</v>
      </c>
      <c r="B671" s="17">
        <v>3.7812220960342764E-2</v>
      </c>
    </row>
    <row r="672" spans="1:2" x14ac:dyDescent="0.35">
      <c r="A672" s="16" t="s">
        <v>18</v>
      </c>
      <c r="B672" s="18">
        <f>B673-SUM(B667:B671)</f>
        <v>-1.3076393972077938E-6</v>
      </c>
    </row>
    <row r="673" spans="1:2" x14ac:dyDescent="0.35">
      <c r="A673" s="16" t="s">
        <v>19</v>
      </c>
      <c r="B673" s="18">
        <v>1</v>
      </c>
    </row>
    <row r="674" spans="1:2" x14ac:dyDescent="0.35">
      <c r="B674" s="1"/>
    </row>
    <row r="675" spans="1:2" x14ac:dyDescent="0.35">
      <c r="A675" s="28" t="s">
        <v>76</v>
      </c>
      <c r="B675" s="29"/>
    </row>
    <row r="676" spans="1:2" x14ac:dyDescent="0.35">
      <c r="A676" s="14" t="s">
        <v>0</v>
      </c>
      <c r="B676" s="15" t="s">
        <v>1</v>
      </c>
    </row>
    <row r="677" spans="1:2" x14ac:dyDescent="0.35">
      <c r="A677" s="19" t="s">
        <v>5</v>
      </c>
      <c r="B677" s="17">
        <v>0.68737173074959035</v>
      </c>
    </row>
    <row r="678" spans="1:2" x14ac:dyDescent="0.35">
      <c r="A678" s="19" t="s">
        <v>29</v>
      </c>
      <c r="B678" s="17">
        <v>0.22070393496330573</v>
      </c>
    </row>
    <row r="679" spans="1:2" x14ac:dyDescent="0.35">
      <c r="A679" s="19" t="s">
        <v>14</v>
      </c>
      <c r="B679" s="17">
        <v>8.4774677204525473E-2</v>
      </c>
    </row>
    <row r="680" spans="1:2" x14ac:dyDescent="0.35">
      <c r="A680" s="16" t="s">
        <v>2</v>
      </c>
      <c r="B680" s="17">
        <v>2.7615005751591263E-2</v>
      </c>
    </row>
    <row r="681" spans="1:2" x14ac:dyDescent="0.35">
      <c r="A681" s="16" t="s">
        <v>18</v>
      </c>
      <c r="B681" s="18">
        <f>B682-SUM(B677:B680)</f>
        <v>-2.046534866901295E-2</v>
      </c>
    </row>
    <row r="682" spans="1:2" x14ac:dyDescent="0.35">
      <c r="A682" s="16" t="s">
        <v>19</v>
      </c>
      <c r="B682" s="18">
        <v>1</v>
      </c>
    </row>
    <row r="683" spans="1:2" x14ac:dyDescent="0.35">
      <c r="B683" s="1"/>
    </row>
    <row r="684" spans="1:2" x14ac:dyDescent="0.35">
      <c r="A684" s="28" t="s">
        <v>77</v>
      </c>
      <c r="B684" s="29"/>
    </row>
    <row r="685" spans="1:2" x14ac:dyDescent="0.35">
      <c r="A685" s="14" t="s">
        <v>0</v>
      </c>
      <c r="B685" s="15" t="s">
        <v>1</v>
      </c>
    </row>
    <row r="686" spans="1:2" x14ac:dyDescent="0.35">
      <c r="A686" s="19" t="s">
        <v>14</v>
      </c>
      <c r="B686" s="17">
        <v>0.99291411843636956</v>
      </c>
    </row>
    <row r="687" spans="1:2" x14ac:dyDescent="0.35">
      <c r="A687" s="16" t="s">
        <v>18</v>
      </c>
      <c r="B687" s="18">
        <f>B688-SUM(B686:B686)</f>
        <v>7.0858815636304362E-3</v>
      </c>
    </row>
    <row r="688" spans="1:2" x14ac:dyDescent="0.35">
      <c r="A688" s="16" t="s">
        <v>19</v>
      </c>
      <c r="B688" s="18">
        <v>1</v>
      </c>
    </row>
    <row r="689" spans="1:2" x14ac:dyDescent="0.35">
      <c r="B689" s="1"/>
    </row>
    <row r="690" spans="1:2" x14ac:dyDescent="0.35">
      <c r="A690" s="28" t="s">
        <v>78</v>
      </c>
      <c r="B690" s="29"/>
    </row>
    <row r="691" spans="1:2" x14ac:dyDescent="0.35">
      <c r="A691" s="14" t="s">
        <v>0</v>
      </c>
      <c r="B691" s="15" t="s">
        <v>1</v>
      </c>
    </row>
    <row r="692" spans="1:2" x14ac:dyDescent="0.35">
      <c r="A692" s="16" t="s">
        <v>2</v>
      </c>
      <c r="B692" s="17">
        <v>0.69522487319123527</v>
      </c>
    </row>
    <row r="693" spans="1:2" x14ac:dyDescent="0.35">
      <c r="A693" s="16" t="s">
        <v>9</v>
      </c>
      <c r="B693" s="17">
        <v>8.3729592500485103E-2</v>
      </c>
    </row>
    <row r="694" spans="1:2" x14ac:dyDescent="0.35">
      <c r="A694" s="19" t="s">
        <v>4</v>
      </c>
      <c r="B694" s="17">
        <v>8.0108541683009363E-2</v>
      </c>
    </row>
    <row r="695" spans="1:2" x14ac:dyDescent="0.35">
      <c r="A695" s="16" t="s">
        <v>11</v>
      </c>
      <c r="B695" s="17">
        <v>7.9610173893424604E-2</v>
      </c>
    </row>
    <row r="696" spans="1:2" x14ac:dyDescent="0.35">
      <c r="A696" s="19" t="s">
        <v>14</v>
      </c>
      <c r="B696" s="17">
        <v>4.8704923951456446E-2</v>
      </c>
    </row>
    <row r="697" spans="1:2" x14ac:dyDescent="0.35">
      <c r="A697" s="16" t="s">
        <v>15</v>
      </c>
      <c r="B697" s="17">
        <v>1.2519636817615303E-2</v>
      </c>
    </row>
    <row r="698" spans="1:2" x14ac:dyDescent="0.35">
      <c r="A698" s="16" t="s">
        <v>18</v>
      </c>
      <c r="B698" s="18">
        <f>B699-SUM(B692:B697)</f>
        <v>1.0225796277396615E-4</v>
      </c>
    </row>
    <row r="699" spans="1:2" x14ac:dyDescent="0.35">
      <c r="A699" s="16" t="s">
        <v>19</v>
      </c>
      <c r="B699" s="18">
        <v>1</v>
      </c>
    </row>
    <row r="700" spans="1:2" x14ac:dyDescent="0.35">
      <c r="B700" s="1"/>
    </row>
    <row r="701" spans="1:2" x14ac:dyDescent="0.35">
      <c r="A701" s="28" t="s">
        <v>79</v>
      </c>
      <c r="B701" s="29"/>
    </row>
    <row r="702" spans="1:2" x14ac:dyDescent="0.35">
      <c r="A702" s="14" t="s">
        <v>0</v>
      </c>
      <c r="B702" s="15" t="s">
        <v>1</v>
      </c>
    </row>
    <row r="703" spans="1:2" x14ac:dyDescent="0.35">
      <c r="A703" s="16" t="s">
        <v>2</v>
      </c>
      <c r="B703" s="17">
        <v>0.37823255283230334</v>
      </c>
    </row>
    <row r="704" spans="1:2" x14ac:dyDescent="0.35">
      <c r="A704" s="19" t="s">
        <v>7</v>
      </c>
      <c r="B704" s="17">
        <v>0.16535707784377648</v>
      </c>
    </row>
    <row r="705" spans="1:2" x14ac:dyDescent="0.35">
      <c r="A705" s="16" t="s">
        <v>9</v>
      </c>
      <c r="B705" s="17">
        <v>0.11800976202480712</v>
      </c>
    </row>
    <row r="706" spans="1:2" x14ac:dyDescent="0.35">
      <c r="A706" s="19" t="s">
        <v>3</v>
      </c>
      <c r="B706" s="17">
        <v>0.11105787202253695</v>
      </c>
    </row>
    <row r="707" spans="1:2" x14ac:dyDescent="0.35">
      <c r="A707" s="19" t="s">
        <v>12</v>
      </c>
      <c r="B707" s="17">
        <v>5.2281595545486587E-2</v>
      </c>
    </row>
    <row r="708" spans="1:2" x14ac:dyDescent="0.35">
      <c r="A708" s="19" t="s">
        <v>5</v>
      </c>
      <c r="B708" s="17">
        <v>3.6562385858583554E-2</v>
      </c>
    </row>
    <row r="709" spans="1:2" x14ac:dyDescent="0.35">
      <c r="A709" s="19" t="s">
        <v>21</v>
      </c>
      <c r="B709" s="17">
        <v>3.649335260404115E-2</v>
      </c>
    </row>
    <row r="710" spans="1:2" x14ac:dyDescent="0.35">
      <c r="A710" s="19" t="s">
        <v>4</v>
      </c>
      <c r="B710" s="17">
        <v>2.5791306982901073E-2</v>
      </c>
    </row>
    <row r="711" spans="1:2" x14ac:dyDescent="0.35">
      <c r="A711" s="19" t="s">
        <v>11</v>
      </c>
      <c r="B711" s="17">
        <v>2.55854656728986E-2</v>
      </c>
    </row>
    <row r="712" spans="1:2" x14ac:dyDescent="0.35">
      <c r="A712" s="19" t="s">
        <v>6</v>
      </c>
      <c r="B712" s="17">
        <v>2.0497984200318488E-2</v>
      </c>
    </row>
    <row r="713" spans="1:2" x14ac:dyDescent="0.35">
      <c r="A713" s="16" t="s">
        <v>15</v>
      </c>
      <c r="B713" s="17">
        <v>1.6607457434987868E-2</v>
      </c>
    </row>
    <row r="714" spans="1:2" x14ac:dyDescent="0.35">
      <c r="A714" s="19" t="s">
        <v>22</v>
      </c>
      <c r="B714" s="17">
        <v>8.4386687200436496E-3</v>
      </c>
    </row>
    <row r="715" spans="1:2" x14ac:dyDescent="0.35">
      <c r="A715" s="19" t="s">
        <v>8</v>
      </c>
      <c r="B715" s="17">
        <v>5.2761782232653162E-3</v>
      </c>
    </row>
    <row r="716" spans="1:2" x14ac:dyDescent="0.35">
      <c r="A716" s="19" t="s">
        <v>14</v>
      </c>
      <c r="B716" s="17">
        <v>4.9390169873729448E-3</v>
      </c>
    </row>
    <row r="717" spans="1:2" x14ac:dyDescent="0.35">
      <c r="A717" s="16" t="s">
        <v>18</v>
      </c>
      <c r="B717" s="18">
        <f>B718-SUM(B703:B716)</f>
        <v>-5.1306769533230323E-3</v>
      </c>
    </row>
    <row r="718" spans="1:2" x14ac:dyDescent="0.35">
      <c r="A718" s="16" t="s">
        <v>19</v>
      </c>
      <c r="B718" s="18">
        <v>1</v>
      </c>
    </row>
    <row r="719" spans="1:2" x14ac:dyDescent="0.35">
      <c r="B719" s="1"/>
    </row>
    <row r="720" spans="1:2" x14ac:dyDescent="0.35">
      <c r="A720" s="28" t="s">
        <v>80</v>
      </c>
      <c r="B720" s="29"/>
    </row>
    <row r="721" spans="1:2" x14ac:dyDescent="0.35">
      <c r="A721" s="14" t="s">
        <v>0</v>
      </c>
      <c r="B721" s="15" t="s">
        <v>1</v>
      </c>
    </row>
    <row r="722" spans="1:2" x14ac:dyDescent="0.35">
      <c r="A722" s="19" t="s">
        <v>3</v>
      </c>
      <c r="B722" s="17">
        <v>0.1754541399092969</v>
      </c>
    </row>
    <row r="723" spans="1:2" x14ac:dyDescent="0.35">
      <c r="A723" s="19" t="s">
        <v>2</v>
      </c>
      <c r="B723" s="17">
        <v>0.16646344789343778</v>
      </c>
    </row>
    <row r="724" spans="1:2" x14ac:dyDescent="0.35">
      <c r="A724" s="19" t="s">
        <v>5</v>
      </c>
      <c r="B724" s="17">
        <v>0.1130153383109599</v>
      </c>
    </row>
    <row r="725" spans="1:2" x14ac:dyDescent="0.35">
      <c r="A725" s="16" t="s">
        <v>269</v>
      </c>
      <c r="B725" s="17">
        <v>9.2999915116444093E-2</v>
      </c>
    </row>
    <row r="726" spans="1:2" x14ac:dyDescent="0.35">
      <c r="A726" s="19" t="s">
        <v>21</v>
      </c>
      <c r="B726" s="17">
        <v>8.7799148357079332E-2</v>
      </c>
    </row>
    <row r="727" spans="1:2" x14ac:dyDescent="0.35">
      <c r="A727" s="16" t="s">
        <v>9</v>
      </c>
      <c r="B727" s="17">
        <v>7.5638598789491723E-2</v>
      </c>
    </row>
    <row r="728" spans="1:2" x14ac:dyDescent="0.35">
      <c r="A728" s="16" t="s">
        <v>15</v>
      </c>
      <c r="B728" s="17">
        <v>5.5006796999887364E-2</v>
      </c>
    </row>
    <row r="729" spans="1:2" x14ac:dyDescent="0.35">
      <c r="A729" s="19" t="s">
        <v>12</v>
      </c>
      <c r="B729" s="17">
        <v>5.3079628806692952E-2</v>
      </c>
    </row>
    <row r="730" spans="1:2" x14ac:dyDescent="0.35">
      <c r="A730" s="19" t="s">
        <v>4</v>
      </c>
      <c r="B730" s="17">
        <v>3.78827326543009E-2</v>
      </c>
    </row>
    <row r="731" spans="1:2" x14ac:dyDescent="0.35">
      <c r="A731" s="16" t="s">
        <v>29</v>
      </c>
      <c r="B731" s="17">
        <v>3.1571995676125314E-2</v>
      </c>
    </row>
    <row r="732" spans="1:2" x14ac:dyDescent="0.35">
      <c r="A732" s="19" t="s">
        <v>10</v>
      </c>
      <c r="B732" s="17">
        <v>2.7156120841399917E-2</v>
      </c>
    </row>
    <row r="733" spans="1:2" x14ac:dyDescent="0.35">
      <c r="A733" s="19" t="s">
        <v>6</v>
      </c>
      <c r="B733" s="17">
        <v>2.0027222594922425E-2</v>
      </c>
    </row>
    <row r="734" spans="1:2" x14ac:dyDescent="0.35">
      <c r="A734" s="19" t="s">
        <v>7</v>
      </c>
      <c r="B734" s="17">
        <v>1.7336644271500005E-2</v>
      </c>
    </row>
    <row r="735" spans="1:2" x14ac:dyDescent="0.35">
      <c r="A735" s="19" t="s">
        <v>13</v>
      </c>
      <c r="B735" s="17">
        <v>1.6432304951093109E-2</v>
      </c>
    </row>
    <row r="736" spans="1:2" x14ac:dyDescent="0.35">
      <c r="A736" s="19" t="s">
        <v>22</v>
      </c>
      <c r="B736" s="17">
        <v>1.5511921566437438E-2</v>
      </c>
    </row>
    <row r="737" spans="1:2" x14ac:dyDescent="0.35">
      <c r="A737" s="19" t="s">
        <v>11</v>
      </c>
      <c r="B737" s="17">
        <v>1.5013562977950203E-2</v>
      </c>
    </row>
    <row r="738" spans="1:2" x14ac:dyDescent="0.35">
      <c r="A738" s="19" t="s">
        <v>14</v>
      </c>
      <c r="B738" s="17">
        <v>1.457090161977806E-3</v>
      </c>
    </row>
    <row r="739" spans="1:2" x14ac:dyDescent="0.35">
      <c r="A739" s="16" t="s">
        <v>18</v>
      </c>
      <c r="B739" s="18">
        <f>B740-SUM(B722:B738)</f>
        <v>-1.8466098789973184E-3</v>
      </c>
    </row>
    <row r="740" spans="1:2" x14ac:dyDescent="0.35">
      <c r="A740" s="16" t="s">
        <v>19</v>
      </c>
      <c r="B740" s="18">
        <v>1</v>
      </c>
    </row>
    <row r="741" spans="1:2" x14ac:dyDescent="0.35">
      <c r="B741" s="1"/>
    </row>
    <row r="742" spans="1:2" x14ac:dyDescent="0.35">
      <c r="A742" s="28" t="s">
        <v>81</v>
      </c>
      <c r="B742" s="29"/>
    </row>
    <row r="743" spans="1:2" x14ac:dyDescent="0.35">
      <c r="A743" s="14" t="s">
        <v>0</v>
      </c>
      <c r="B743" s="15" t="s">
        <v>1</v>
      </c>
    </row>
    <row r="744" spans="1:2" x14ac:dyDescent="0.35">
      <c r="A744" s="16" t="s">
        <v>2</v>
      </c>
      <c r="B744" s="17">
        <v>0.64633546951619802</v>
      </c>
    </row>
    <row r="745" spans="1:2" x14ac:dyDescent="0.35">
      <c r="A745" s="16" t="s">
        <v>9</v>
      </c>
      <c r="B745" s="17">
        <v>9.0048178074326843E-2</v>
      </c>
    </row>
    <row r="746" spans="1:2" x14ac:dyDescent="0.35">
      <c r="A746" s="16" t="s">
        <v>4</v>
      </c>
      <c r="B746" s="17">
        <v>8.1802662139894303E-2</v>
      </c>
    </row>
    <row r="747" spans="1:2" x14ac:dyDescent="0.35">
      <c r="A747" s="16" t="s">
        <v>11</v>
      </c>
      <c r="B747" s="17">
        <v>8.129375497441578E-2</v>
      </c>
    </row>
    <row r="748" spans="1:2" x14ac:dyDescent="0.35">
      <c r="A748" s="16" t="s">
        <v>14</v>
      </c>
      <c r="B748" s="17">
        <v>5.9204383239468458E-2</v>
      </c>
    </row>
    <row r="749" spans="1:2" x14ac:dyDescent="0.35">
      <c r="A749" s="16" t="s">
        <v>15</v>
      </c>
      <c r="B749" s="17">
        <v>4.1177764058980992E-2</v>
      </c>
    </row>
    <row r="750" spans="1:2" x14ac:dyDescent="0.35">
      <c r="A750" s="16" t="s">
        <v>18</v>
      </c>
      <c r="B750" s="18">
        <f>B751-SUM(B744:B749)</f>
        <v>1.3778799671559927E-4</v>
      </c>
    </row>
    <row r="751" spans="1:2" x14ac:dyDescent="0.35">
      <c r="A751" s="16" t="s">
        <v>19</v>
      </c>
      <c r="B751" s="18">
        <v>1</v>
      </c>
    </row>
    <row r="752" spans="1:2" x14ac:dyDescent="0.35">
      <c r="B752" s="1"/>
    </row>
    <row r="753" spans="1:2" x14ac:dyDescent="0.35">
      <c r="A753" s="28" t="s">
        <v>82</v>
      </c>
      <c r="B753" s="29"/>
    </row>
    <row r="754" spans="1:2" x14ac:dyDescent="0.35">
      <c r="A754" s="14" t="s">
        <v>0</v>
      </c>
      <c r="B754" s="15" t="s">
        <v>1</v>
      </c>
    </row>
    <row r="755" spans="1:2" x14ac:dyDescent="0.35">
      <c r="A755" s="16" t="s">
        <v>2</v>
      </c>
      <c r="B755" s="17">
        <v>0.32173140001404532</v>
      </c>
    </row>
    <row r="756" spans="1:2" x14ac:dyDescent="0.35">
      <c r="A756" s="16" t="s">
        <v>3</v>
      </c>
      <c r="B756" s="17">
        <v>0.19372260399929259</v>
      </c>
    </row>
    <row r="757" spans="1:2" x14ac:dyDescent="0.35">
      <c r="A757" s="16" t="s">
        <v>7</v>
      </c>
      <c r="B757" s="17">
        <v>0.1609438741710161</v>
      </c>
    </row>
    <row r="758" spans="1:2" x14ac:dyDescent="0.35">
      <c r="A758" s="16" t="s">
        <v>5</v>
      </c>
      <c r="B758" s="17">
        <v>7.6989641369456407E-2</v>
      </c>
    </row>
    <row r="759" spans="1:2" x14ac:dyDescent="0.35">
      <c r="A759" s="16" t="s">
        <v>4</v>
      </c>
      <c r="B759" s="17">
        <v>5.8174949983131434E-2</v>
      </c>
    </row>
    <row r="760" spans="1:2" x14ac:dyDescent="0.35">
      <c r="A760" s="16" t="s">
        <v>12</v>
      </c>
      <c r="B760" s="17">
        <v>5.8132038481448184E-2</v>
      </c>
    </row>
    <row r="761" spans="1:2" x14ac:dyDescent="0.35">
      <c r="A761" s="16" t="s">
        <v>13</v>
      </c>
      <c r="B761" s="17">
        <v>4.1001957891650294E-2</v>
      </c>
    </row>
    <row r="762" spans="1:2" x14ac:dyDescent="0.35">
      <c r="A762" s="16" t="s">
        <v>10</v>
      </c>
      <c r="B762" s="17">
        <v>3.9724959455817055E-2</v>
      </c>
    </row>
    <row r="763" spans="1:2" x14ac:dyDescent="0.35">
      <c r="A763" s="16" t="s">
        <v>16</v>
      </c>
      <c r="B763" s="17">
        <v>2.0414219749044657E-2</v>
      </c>
    </row>
    <row r="764" spans="1:2" x14ac:dyDescent="0.35">
      <c r="A764" s="16" t="s">
        <v>29</v>
      </c>
      <c r="B764" s="17">
        <v>1.1700489397134467E-2</v>
      </c>
    </row>
    <row r="765" spans="1:2" x14ac:dyDescent="0.35">
      <c r="A765" s="16" t="s">
        <v>8</v>
      </c>
      <c r="B765" s="17">
        <v>9.2206113811486648E-3</v>
      </c>
    </row>
    <row r="766" spans="1:2" x14ac:dyDescent="0.35">
      <c r="A766" s="16" t="s">
        <v>15</v>
      </c>
      <c r="B766" s="17">
        <v>8.0250589924578015E-3</v>
      </c>
    </row>
    <row r="767" spans="1:2" x14ac:dyDescent="0.35">
      <c r="A767" s="16" t="s">
        <v>14</v>
      </c>
      <c r="B767" s="17">
        <v>4.2643943460435908E-3</v>
      </c>
    </row>
    <row r="768" spans="1:2" x14ac:dyDescent="0.35">
      <c r="A768" s="16" t="s">
        <v>18</v>
      </c>
      <c r="B768" s="18">
        <f>B769-SUM(B755:B767)</f>
        <v>-4.0461992316864759E-3</v>
      </c>
    </row>
    <row r="769" spans="1:2" x14ac:dyDescent="0.35">
      <c r="A769" s="16" t="s">
        <v>19</v>
      </c>
      <c r="B769" s="18">
        <v>1</v>
      </c>
    </row>
    <row r="770" spans="1:2" x14ac:dyDescent="0.35">
      <c r="B770" s="1"/>
    </row>
    <row r="771" spans="1:2" x14ac:dyDescent="0.35">
      <c r="A771" s="28" t="s">
        <v>239</v>
      </c>
      <c r="B771" s="29"/>
    </row>
    <row r="772" spans="1:2" x14ac:dyDescent="0.35">
      <c r="A772" s="14" t="s">
        <v>0</v>
      </c>
      <c r="B772" s="15" t="s">
        <v>1</v>
      </c>
    </row>
    <row r="773" spans="1:2" x14ac:dyDescent="0.35">
      <c r="A773" s="16" t="s">
        <v>27</v>
      </c>
      <c r="B773" s="17">
        <v>0.21016451974733585</v>
      </c>
    </row>
    <row r="774" spans="1:2" x14ac:dyDescent="0.35">
      <c r="A774" s="16" t="s">
        <v>7</v>
      </c>
      <c r="B774" s="17">
        <v>0.16105451893426775</v>
      </c>
    </row>
    <row r="775" spans="1:2" x14ac:dyDescent="0.35">
      <c r="A775" s="16" t="s">
        <v>5</v>
      </c>
      <c r="B775" s="17">
        <v>0.10489406654268846</v>
      </c>
    </row>
    <row r="776" spans="1:2" x14ac:dyDescent="0.35">
      <c r="A776" s="16" t="s">
        <v>2</v>
      </c>
      <c r="B776" s="17">
        <v>7.8022995898346229E-2</v>
      </c>
    </row>
    <row r="777" spans="1:2" x14ac:dyDescent="0.35">
      <c r="A777" s="16" t="s">
        <v>12</v>
      </c>
      <c r="B777" s="17">
        <v>7.6040482989995856E-2</v>
      </c>
    </row>
    <row r="778" spans="1:2" x14ac:dyDescent="0.35">
      <c r="A778" s="16" t="s">
        <v>3</v>
      </c>
      <c r="B778" s="17">
        <v>6.3849392198496224E-2</v>
      </c>
    </row>
    <row r="779" spans="1:2" x14ac:dyDescent="0.35">
      <c r="A779" s="16" t="s">
        <v>13</v>
      </c>
      <c r="B779" s="17">
        <v>5.6682148996833021E-2</v>
      </c>
    </row>
    <row r="780" spans="1:2" x14ac:dyDescent="0.35">
      <c r="A780" s="16" t="s">
        <v>4</v>
      </c>
      <c r="B780" s="17">
        <v>5.0233467909348559E-2</v>
      </c>
    </row>
    <row r="781" spans="1:2" x14ac:dyDescent="0.35">
      <c r="A781" s="16" t="s">
        <v>14</v>
      </c>
      <c r="B781" s="17">
        <v>3.5317082444748051E-2</v>
      </c>
    </row>
    <row r="782" spans="1:2" x14ac:dyDescent="0.35">
      <c r="A782" s="16" t="s">
        <v>10</v>
      </c>
      <c r="B782" s="17">
        <v>3.3377954085049344E-2</v>
      </c>
    </row>
    <row r="783" spans="1:2" x14ac:dyDescent="0.35">
      <c r="A783" s="16" t="s">
        <v>8</v>
      </c>
      <c r="B783" s="17">
        <v>1.5552199901721535E-2</v>
      </c>
    </row>
    <row r="784" spans="1:2" x14ac:dyDescent="0.35">
      <c r="A784" s="16" t="s">
        <v>9</v>
      </c>
      <c r="B784" s="17">
        <v>1.3579022468656863E-2</v>
      </c>
    </row>
    <row r="785" spans="1:2" x14ac:dyDescent="0.35">
      <c r="A785" s="16" t="s">
        <v>11</v>
      </c>
      <c r="B785" s="17">
        <v>1.2581167600429728E-2</v>
      </c>
    </row>
    <row r="786" spans="1:2" x14ac:dyDescent="0.35">
      <c r="A786" s="16" t="s">
        <v>16</v>
      </c>
      <c r="B786" s="17">
        <v>1.2483660778714843E-2</v>
      </c>
    </row>
    <row r="787" spans="1:2" x14ac:dyDescent="0.35">
      <c r="A787" s="16" t="s">
        <v>15</v>
      </c>
      <c r="B787" s="17">
        <v>1.169586149161336E-2</v>
      </c>
    </row>
    <row r="788" spans="1:2" x14ac:dyDescent="0.35">
      <c r="A788" s="16" t="s">
        <v>21</v>
      </c>
      <c r="B788" s="17">
        <v>-7.3606719796846624E-6</v>
      </c>
    </row>
    <row r="789" spans="1:2" x14ac:dyDescent="0.35">
      <c r="A789" s="16" t="s">
        <v>84</v>
      </c>
      <c r="B789" s="17">
        <v>1.8546250178128883E-2</v>
      </c>
    </row>
    <row r="790" spans="1:2" x14ac:dyDescent="0.35">
      <c r="A790" s="16" t="s">
        <v>18</v>
      </c>
      <c r="B790" s="18">
        <f>B791-SUM(B773:B789)</f>
        <v>4.593256850560512E-2</v>
      </c>
    </row>
    <row r="791" spans="1:2" x14ac:dyDescent="0.35">
      <c r="A791" s="16" t="s">
        <v>19</v>
      </c>
      <c r="B791" s="18">
        <v>1</v>
      </c>
    </row>
    <row r="792" spans="1:2" x14ac:dyDescent="0.35">
      <c r="B792" s="1"/>
    </row>
    <row r="793" spans="1:2" x14ac:dyDescent="0.35">
      <c r="A793" s="28" t="s">
        <v>268</v>
      </c>
      <c r="B793" s="29"/>
    </row>
    <row r="794" spans="1:2" x14ac:dyDescent="0.35">
      <c r="A794" s="14" t="s">
        <v>0</v>
      </c>
      <c r="B794" s="15" t="s">
        <v>1</v>
      </c>
    </row>
    <row r="795" spans="1:2" x14ac:dyDescent="0.35">
      <c r="A795" s="16" t="s">
        <v>31</v>
      </c>
      <c r="B795" s="17">
        <v>0.91624638383143953</v>
      </c>
    </row>
    <row r="796" spans="1:2" x14ac:dyDescent="0.35">
      <c r="A796" s="16" t="s">
        <v>14</v>
      </c>
      <c r="B796" s="17">
        <v>8.9193102620265335E-2</v>
      </c>
    </row>
    <row r="797" spans="1:2" x14ac:dyDescent="0.35">
      <c r="A797" s="16" t="s">
        <v>18</v>
      </c>
      <c r="B797" s="18">
        <f>B798-SUM(B795:B796)</f>
        <v>-5.4394864517048891E-3</v>
      </c>
    </row>
    <row r="798" spans="1:2" x14ac:dyDescent="0.35">
      <c r="A798" s="16" t="s">
        <v>19</v>
      </c>
      <c r="B798" s="18">
        <v>1</v>
      </c>
    </row>
    <row r="799" spans="1:2" x14ac:dyDescent="0.35">
      <c r="B799" s="1"/>
    </row>
  </sheetData>
  <mergeCells count="62">
    <mergeCell ref="A675:B675"/>
    <mergeCell ref="A684:B684"/>
    <mergeCell ref="A701:B701"/>
    <mergeCell ref="A720:B720"/>
    <mergeCell ref="A771:B771"/>
    <mergeCell ref="A601:B601"/>
    <mergeCell ref="A614:B614"/>
    <mergeCell ref="A640:B640"/>
    <mergeCell ref="A653:B653"/>
    <mergeCell ref="A665:B665"/>
    <mergeCell ref="A554:B554"/>
    <mergeCell ref="A562:B562"/>
    <mergeCell ref="A571:B571"/>
    <mergeCell ref="A582:B582"/>
    <mergeCell ref="A591:B591"/>
    <mergeCell ref="A405:B405"/>
    <mergeCell ref="A430:B430"/>
    <mergeCell ref="A449:B449"/>
    <mergeCell ref="A476:B476"/>
    <mergeCell ref="A484:B484"/>
    <mergeCell ref="A342:B342"/>
    <mergeCell ref="A354:B354"/>
    <mergeCell ref="A380:B380"/>
    <mergeCell ref="A387:B387"/>
    <mergeCell ref="A394:B394"/>
    <mergeCell ref="A296:B296"/>
    <mergeCell ref="A303:B303"/>
    <mergeCell ref="A310:B310"/>
    <mergeCell ref="A317:B317"/>
    <mergeCell ref="A334:B334"/>
    <mergeCell ref="A24:B24"/>
    <mergeCell ref="A64:B64"/>
    <mergeCell ref="A85:B85"/>
    <mergeCell ref="A103:B103"/>
    <mergeCell ref="A125:B125"/>
    <mergeCell ref="A132:B132"/>
    <mergeCell ref="A154:B154"/>
    <mergeCell ref="A177:B177"/>
    <mergeCell ref="A185:B185"/>
    <mergeCell ref="A195:B195"/>
    <mergeCell ref="A214:B214"/>
    <mergeCell ref="A224:B224"/>
    <mergeCell ref="A234:B234"/>
    <mergeCell ref="A248:B248"/>
    <mergeCell ref="A1:B1"/>
    <mergeCell ref="A2:B2"/>
    <mergeCell ref="A256:B256"/>
    <mergeCell ref="A268:B268"/>
    <mergeCell ref="A279:B279"/>
    <mergeCell ref="A42:B42"/>
    <mergeCell ref="A340:B340"/>
    <mergeCell ref="A507:B507"/>
    <mergeCell ref="A515:B515"/>
    <mergeCell ref="A522:B522"/>
    <mergeCell ref="A531:B531"/>
    <mergeCell ref="A538:B538"/>
    <mergeCell ref="A547:B547"/>
    <mergeCell ref="A627:B627"/>
    <mergeCell ref="A690:B690"/>
    <mergeCell ref="A742:B742"/>
    <mergeCell ref="A753:B753"/>
    <mergeCell ref="A793:B79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08:51 10/08/2020</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2E7F6B98-9D6E-450F-9E22-2C2D3FBB854A}">
  <ds:schemaRefs/>
</ds:datastoreItem>
</file>

<file path=customXml/itemProps2.xml><?xml version="1.0" encoding="utf-8"?>
<ds:datastoreItem xmlns:ds="http://schemas.openxmlformats.org/officeDocument/2006/customXml" ds:itemID="{A5355E4F-8FA5-4562-92E1-C1484BA1954A}">
  <ds:schemaRefs/>
</ds:datastoreItem>
</file>

<file path=customXml/itemProps3.xml><?xml version="1.0" encoding="utf-8"?>
<ds:datastoreItem xmlns:ds="http://schemas.openxmlformats.org/officeDocument/2006/customXml" ds:itemID="{7A7E4D56-178C-485B-8B5F-17269672B10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 Issuer</vt:lpstr>
      <vt:lpstr>Sector Exposure</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Chandana, Himani (India)</cp:lastModifiedBy>
  <dcterms:created xsi:type="dcterms:W3CDTF">2020-08-07T10:28:55Z</dcterms:created>
  <dcterms:modified xsi:type="dcterms:W3CDTF">2021-05-15T10:25:54Z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