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01"/>
  <workbookPr defaultThemeVersion="166925"/>
  <mc:AlternateContent xmlns:mc="http://schemas.openxmlformats.org/markup-compatibility/2006">
    <mc:Choice Requires="x15">
      <x15ac:absPath xmlns:x15ac="http://schemas.microsoft.com/office/spreadsheetml/2010/11/ac" url="K:\Accounts\REPORTS\SEBI-Top 10 Holding and Sector Report\2023-24\May 2023\FINAL\"/>
    </mc:Choice>
  </mc:AlternateContent>
  <xr:revisionPtr revIDLastSave="0" documentId="13_ncr:1_{FC222295-991C-4B99-955D-8087350BB9C1}" xr6:coauthVersionLast="47" xr6:coauthVersionMax="47" xr10:uidLastSave="{00000000-0000-0000-0000-000000000000}"/>
  <bookViews>
    <workbookView xWindow="19080" yWindow="-120" windowWidth="19440" windowHeight="15000" xr2:uid="{77B1DCE0-47ED-4B19-A047-010988FF168B}"/>
  </bookViews>
  <sheets>
    <sheet name="Top 10 Issuer" sheetId="3" r:id="rId1"/>
    <sheet name="Sector wise Break Up" sheetId="4" r:id="rId2"/>
  </sheets>
  <definedNames>
    <definedName name="_xlnm._FilterDatabase" localSheetId="1" hidden="1">'Sector wise Break Up'!$A$3:$B$767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766" i="4" l="1"/>
  <c r="B758" i="4"/>
  <c r="B751" i="4"/>
  <c r="B744" i="4"/>
  <c r="B737" i="4"/>
  <c r="B731" i="4"/>
  <c r="B724" i="4"/>
  <c r="B716" i="4"/>
  <c r="B709" i="4"/>
  <c r="B690" i="4"/>
  <c r="B683" i="4"/>
  <c r="B676" i="4"/>
  <c r="B657" i="4"/>
  <c r="B637" i="4"/>
  <c r="B617" i="4"/>
  <c r="B610" i="4"/>
  <c r="B601" i="4"/>
  <c r="B574" i="4"/>
  <c r="B555" i="4"/>
  <c r="B532" i="4"/>
  <c r="B512" i="4"/>
  <c r="B505" i="4"/>
  <c r="B495" i="4"/>
  <c r="B482" i="4"/>
  <c r="B476" i="4"/>
  <c r="B450" i="4"/>
  <c r="B430" i="4"/>
  <c r="B405" i="4"/>
  <c r="B394" i="4"/>
  <c r="B387" i="4"/>
  <c r="B380" i="4"/>
  <c r="B354" i="4"/>
  <c r="B343" i="4"/>
  <c r="B336" i="4"/>
  <c r="B318" i="4"/>
  <c r="B311" i="4"/>
  <c r="B304" i="4"/>
  <c r="B297" i="4"/>
  <c r="B278" i="4"/>
  <c r="B263" i="4"/>
  <c r="B253" i="4"/>
  <c r="B245" i="4"/>
  <c r="B232" i="4"/>
  <c r="B220" i="4"/>
  <c r="B210" i="4"/>
  <c r="B193" i="4"/>
  <c r="B186" i="4"/>
  <c r="B178" i="4"/>
  <c r="B170" i="4"/>
  <c r="B148" i="4"/>
  <c r="B129" i="4"/>
  <c r="B122" i="4"/>
  <c r="B99" i="4"/>
  <c r="B82" i="4"/>
  <c r="B62" i="4"/>
  <c r="B38" i="4"/>
  <c r="B20" i="4"/>
</calcChain>
</file>

<file path=xl/sharedStrings.xml><?xml version="1.0" encoding="utf-8"?>
<sst xmlns="http://schemas.openxmlformats.org/spreadsheetml/2006/main" count="1278" uniqueCount="288">
  <si>
    <t>DSP Flexi Cap Fund</t>
  </si>
  <si>
    <t>DSP India T.I.G.E.R. Fund</t>
  </si>
  <si>
    <t>DSP Equity Opportunities Fund</t>
  </si>
  <si>
    <t>DSP Midcap Fund</t>
  </si>
  <si>
    <t>DSP Top 100 Equity Fund</t>
  </si>
  <si>
    <t>DSP Tax Saver Fund</t>
  </si>
  <si>
    <t>DSP World Agriculture Fund</t>
  </si>
  <si>
    <t>DSP Small Cap Fund</t>
  </si>
  <si>
    <t>DSP Equity &amp; Bond Fund</t>
  </si>
  <si>
    <t>DSP Government Securities Fund</t>
  </si>
  <si>
    <t>DSP Savings Fund</t>
  </si>
  <si>
    <t>DSP Regular Savings Fund</t>
  </si>
  <si>
    <t>DSP Natural Resources and New Energy Fund</t>
  </si>
  <si>
    <t>DSP Bond Fund</t>
  </si>
  <si>
    <t>DSP Short Term Fund</t>
  </si>
  <si>
    <t>DSP Strategic Bond Fund</t>
  </si>
  <si>
    <t>DSP Ultra Short Fund</t>
  </si>
  <si>
    <t>DSP Credit Risk Fund</t>
  </si>
  <si>
    <t>DSP Liquidity Fund</t>
  </si>
  <si>
    <t>DSP World Gold Fund</t>
  </si>
  <si>
    <t>DSP World Energy Fund</t>
  </si>
  <si>
    <t>DSP World Mining Fund</t>
  </si>
  <si>
    <t>DSP Focus Fund</t>
  </si>
  <si>
    <t>DSP US Flexible^ Equity Fund</t>
  </si>
  <si>
    <t>DSP Banking &amp; PSU Debt Fund</t>
  </si>
  <si>
    <t>DSP Dynamic Asset Allocation Fund</t>
  </si>
  <si>
    <t>DSP Global Allocation Fund</t>
  </si>
  <si>
    <t>DSP 10Y G-Sec Fund</t>
  </si>
  <si>
    <t>DSP Low Duration Fund</t>
  </si>
  <si>
    <t>DSP Equity Savings Fund</t>
  </si>
  <si>
    <t>DSP Nifty 50 Equal Weight Index Fund</t>
  </si>
  <si>
    <t>DSP Arbitrage Fund</t>
  </si>
  <si>
    <t>DSP NIFTY 1D Rate Liquid ETF</t>
  </si>
  <si>
    <t>DSP Corporate Bond Fund</t>
  </si>
  <si>
    <t>DSP Healthcare Fund</t>
  </si>
  <si>
    <t>DSP Overnight Fund</t>
  </si>
  <si>
    <t>DSP Nifty 50 Index Fund</t>
  </si>
  <si>
    <t>DSP Nifty Next 50 Index Fund</t>
  </si>
  <si>
    <t>DSP Quant Fund</t>
  </si>
  <si>
    <t>DSP Value Fund</t>
  </si>
  <si>
    <t>DSP Floater Fund</t>
  </si>
  <si>
    <t>DSP FMP Series 264 - 60M - 17D</t>
  </si>
  <si>
    <t>DSP Nifty 50 Equal Weight ETF</t>
  </si>
  <si>
    <t>DSP Nifty 50 ETF</t>
  </si>
  <si>
    <t>DSP Nifty Midcap 150 Quality 50 ETF</t>
  </si>
  <si>
    <t>DSP Global Innovation Fund of Fund</t>
  </si>
  <si>
    <t>DSP Nifty SDL Plus G-Sec Jun 2028</t>
  </si>
  <si>
    <t>DSP Nifty Midcap 150 Qlty 50 Index Fund</t>
  </si>
  <si>
    <t>DSP SILVER ETF</t>
  </si>
  <si>
    <t>DSP FMP Series 267 - 1246 Days</t>
  </si>
  <si>
    <t>DSP FMP Series 268 - 1281 Days</t>
  </si>
  <si>
    <t>DSP FMP Series 269 - 160 Days</t>
  </si>
  <si>
    <t>DSP NIFTY BANK ETF</t>
  </si>
  <si>
    <t>DSP Crisil SDL Plus G-Sec Apr 2033 Index</t>
  </si>
  <si>
    <t>Scheme code</t>
  </si>
  <si>
    <t xml:space="preserve">Name for Top 10 Holdings issuerwise </t>
  </si>
  <si>
    <t>Total</t>
  </si>
  <si>
    <t>YD01</t>
  </si>
  <si>
    <t>HDFC Bank Limited</t>
  </si>
  <si>
    <t>Bajaj Finance Limited</t>
  </si>
  <si>
    <t>ICICI Bank Limited</t>
  </si>
  <si>
    <t>Axis Bank Limited</t>
  </si>
  <si>
    <t>Avenue Supermarts Limited</t>
  </si>
  <si>
    <t>Infosys Limited</t>
  </si>
  <si>
    <t>Bharat Electronics Limited</t>
  </si>
  <si>
    <t>APL Apollo Tubes Limited</t>
  </si>
  <si>
    <t>HCL Technologies Limited</t>
  </si>
  <si>
    <t>YD02</t>
  </si>
  <si>
    <t>Larsen &amp; Toubro Limited</t>
  </si>
  <si>
    <t>Siemens Limited</t>
  </si>
  <si>
    <t>Clearing Corporation of India Ltd.</t>
  </si>
  <si>
    <t>UltraTech Cement Limited</t>
  </si>
  <si>
    <t>Power Grid Corporation of India Limited</t>
  </si>
  <si>
    <t>Reliance Industries Limited</t>
  </si>
  <si>
    <t>NTPC Limited</t>
  </si>
  <si>
    <t>YD03</t>
  </si>
  <si>
    <t>State Bank of India</t>
  </si>
  <si>
    <t>SBI Life Insurance Company Limited</t>
  </si>
  <si>
    <t>YD04</t>
  </si>
  <si>
    <t>Supreme Industries Limited</t>
  </si>
  <si>
    <t>The Phoenix Mills Limited</t>
  </si>
  <si>
    <t>Bharat Forge Limited</t>
  </si>
  <si>
    <t>IPCA Laboratories Limited</t>
  </si>
  <si>
    <t>The Federal Bank Limited</t>
  </si>
  <si>
    <t>Alkem Laboratories Limited</t>
  </si>
  <si>
    <t>Polycab India Limited</t>
  </si>
  <si>
    <t>Atul Limited</t>
  </si>
  <si>
    <t>YD06</t>
  </si>
  <si>
    <t>ITC Limited</t>
  </si>
  <si>
    <t>Tech Mahindra Limited</t>
  </si>
  <si>
    <t>Eicher Motors Limited</t>
  </si>
  <si>
    <t>YD07</t>
  </si>
  <si>
    <t>Sun Pharmaceutical Industries Limited</t>
  </si>
  <si>
    <t>YD0Z</t>
  </si>
  <si>
    <t>BlackRock Global Funds</t>
  </si>
  <si>
    <t>YD12</t>
  </si>
  <si>
    <t>Cyient Limited</t>
  </si>
  <si>
    <t>Ratnamani Metals &amp; Tubes Limited</t>
  </si>
  <si>
    <t>Triveni Engineering &amp; Industries Limited</t>
  </si>
  <si>
    <t>Suprajit Engineering Limited</t>
  </si>
  <si>
    <t>Chambal Fertilizers &amp; Chemicals Limited</t>
  </si>
  <si>
    <t>K.P.R. Mill Limited</t>
  </si>
  <si>
    <t>Nilkamal Limited</t>
  </si>
  <si>
    <t>YD14</t>
  </si>
  <si>
    <t>Government of India</t>
  </si>
  <si>
    <t>Indian Railway Finance Corporation Limited</t>
  </si>
  <si>
    <t>Small Industries Development Bank of India</t>
  </si>
  <si>
    <t>YD15</t>
  </si>
  <si>
    <t>YD16</t>
  </si>
  <si>
    <t>National Bank for Agriculture and Rural Development</t>
  </si>
  <si>
    <t>Canara Bank</t>
  </si>
  <si>
    <t>Punjab National Bank</t>
  </si>
  <si>
    <t>Kotak Mahindra Bank Limited</t>
  </si>
  <si>
    <t>Indian Bank</t>
  </si>
  <si>
    <t>YD21</t>
  </si>
  <si>
    <t>Power Finance Corporation Limited</t>
  </si>
  <si>
    <t>Housing Development Finance Corporation Limited</t>
  </si>
  <si>
    <t>National Housing Bank</t>
  </si>
  <si>
    <t>Export-Import Bank of India</t>
  </si>
  <si>
    <t>REC Limited</t>
  </si>
  <si>
    <t>Indian Oil Corporation Limited</t>
  </si>
  <si>
    <t>Hindustan Petroleum Corporation Limited</t>
  </si>
  <si>
    <t>YD25</t>
  </si>
  <si>
    <t>Hindalco Industries Limited</t>
  </si>
  <si>
    <t>Jindal Steel &amp; Power Limited</t>
  </si>
  <si>
    <t>Tata Steel Limited</t>
  </si>
  <si>
    <t>Hindustan Zinc Limited</t>
  </si>
  <si>
    <t>Bharat Petroleum Corporation Limited</t>
  </si>
  <si>
    <t>YD26</t>
  </si>
  <si>
    <t>LIC Housing Finance Limited</t>
  </si>
  <si>
    <t>YD27</t>
  </si>
  <si>
    <t>Kotak Mahindra Prime Limited</t>
  </si>
  <si>
    <t>YD28</t>
  </si>
  <si>
    <t>Bharti Telecom Limited</t>
  </si>
  <si>
    <t>YD29</t>
  </si>
  <si>
    <t>Bank of Baroda</t>
  </si>
  <si>
    <t>YD31</t>
  </si>
  <si>
    <t>Tata Motors Limited</t>
  </si>
  <si>
    <t>Tata Power Company Limited</t>
  </si>
  <si>
    <t>Piramal Capital &amp; Housing Finance Limited</t>
  </si>
  <si>
    <t>Nuvoco Vistas Corporation Limited</t>
  </si>
  <si>
    <t>Godrej Industries Limited</t>
  </si>
  <si>
    <t>Kirloskar Ferrous Industries Ltd</t>
  </si>
  <si>
    <t>JSW Steel Limited</t>
  </si>
  <si>
    <t>YD32</t>
  </si>
  <si>
    <t>Union Bank of India</t>
  </si>
  <si>
    <t>YD33</t>
  </si>
  <si>
    <t>YD59</t>
  </si>
  <si>
    <t>YD60</t>
  </si>
  <si>
    <t>YD63</t>
  </si>
  <si>
    <t>Cipla Limited</t>
  </si>
  <si>
    <t>Cholamandalam Investment and Finance Company Limited</t>
  </si>
  <si>
    <t>YDF9</t>
  </si>
  <si>
    <t>YDL5</t>
  </si>
  <si>
    <t>YDN4</t>
  </si>
  <si>
    <t>YDQ0</t>
  </si>
  <si>
    <t>YDQ4</t>
  </si>
  <si>
    <t>YDR2</t>
  </si>
  <si>
    <t>YDR8</t>
  </si>
  <si>
    <t>India Grid Trust</t>
  </si>
  <si>
    <t>YDT1</t>
  </si>
  <si>
    <t>Bajaj Auto Limited</t>
  </si>
  <si>
    <t>YDT5</t>
  </si>
  <si>
    <t>DSP Mutual Fund</t>
  </si>
  <si>
    <t>YDU1</t>
  </si>
  <si>
    <t>YDW6</t>
  </si>
  <si>
    <t>YDX0</t>
  </si>
  <si>
    <t>Apollo Hospitals Enterprise Limited</t>
  </si>
  <si>
    <t>Lupin Limited</t>
  </si>
  <si>
    <t>Procter &amp; Gamble Health Limited</t>
  </si>
  <si>
    <t>Alembic Pharmaceuticals Limited</t>
  </si>
  <si>
    <t>YDX3</t>
  </si>
  <si>
    <t>YDX6</t>
  </si>
  <si>
    <t>Tata Consultancy Services Limited</t>
  </si>
  <si>
    <t>YDX7</t>
  </si>
  <si>
    <t>LTIMindtree Limited</t>
  </si>
  <si>
    <t>Pidilite Industries Limited</t>
  </si>
  <si>
    <t>Godrej Consumer Products Limited</t>
  </si>
  <si>
    <t>SRF Limited</t>
  </si>
  <si>
    <t>Shree Cement Limited</t>
  </si>
  <si>
    <t>YDY1</t>
  </si>
  <si>
    <t>Bajaj Finserv Limited</t>
  </si>
  <si>
    <t>YDY3</t>
  </si>
  <si>
    <t>Veritas Global Focus Fund</t>
  </si>
  <si>
    <t>Berkshire Hathaway Inc - Class B</t>
  </si>
  <si>
    <t>Harding Loevner Global Equity Fund</t>
  </si>
  <si>
    <t>Lindsell Train Global Equity Fund</t>
  </si>
  <si>
    <t>WCM GLOBAL EQUITY FUND</t>
  </si>
  <si>
    <t>YDY4</t>
  </si>
  <si>
    <t>YDY5</t>
  </si>
  <si>
    <t>YDY6</t>
  </si>
  <si>
    <t>YDY7</t>
  </si>
  <si>
    <t>YDY8</t>
  </si>
  <si>
    <t>Page Industries Limited</t>
  </si>
  <si>
    <t>Tata Elxsi Limited</t>
  </si>
  <si>
    <t>Indian Energy Exchange Limited</t>
  </si>
  <si>
    <t>Tube Investments of India Limited</t>
  </si>
  <si>
    <t>Persistent Systems Limited</t>
  </si>
  <si>
    <t>ICICI Securities Limited</t>
  </si>
  <si>
    <t>YDY9</t>
  </si>
  <si>
    <t>iShares NASDAQ 100 UCITS ETF</t>
  </si>
  <si>
    <t>Bluebox Global Technology Fund</t>
  </si>
  <si>
    <t>iShares PHLX Semiconductor ETF</t>
  </si>
  <si>
    <t>YDZ0</t>
  </si>
  <si>
    <t>YDZ1</t>
  </si>
  <si>
    <t>YDZ2</t>
  </si>
  <si>
    <t>SILVER</t>
  </si>
  <si>
    <t>YDZ3</t>
  </si>
  <si>
    <t>YDZ4</t>
  </si>
  <si>
    <t>YDZ5</t>
  </si>
  <si>
    <t>Motilal Oswal Finvest Limited</t>
  </si>
  <si>
    <t>YDZ6</t>
  </si>
  <si>
    <t>IndusInd Bank Limited</t>
  </si>
  <si>
    <t>AU Small Finance Bank Limited</t>
  </si>
  <si>
    <t>YDZ7</t>
  </si>
  <si>
    <t>Scheme Name</t>
  </si>
  <si>
    <t>Hindustan Aeronautics Limited</t>
  </si>
  <si>
    <t>Coromandel International Limited</t>
  </si>
  <si>
    <t>Oil &amp; Natural Gas Corporation Limited</t>
  </si>
  <si>
    <t>YDZ8</t>
  </si>
  <si>
    <t>DSP Nifty SDL Plus GSec Sep27 Index Fund</t>
  </si>
  <si>
    <t>YDZ9</t>
  </si>
  <si>
    <t>DSP FMP Series 270 - 1144 Days</t>
  </si>
  <si>
    <t>Sector</t>
  </si>
  <si>
    <t>% of Scheme</t>
  </si>
  <si>
    <t>FINANCIAL SERVICES</t>
  </si>
  <si>
    <t>Capital Goods</t>
  </si>
  <si>
    <t>Automobile and Auto Components</t>
  </si>
  <si>
    <t>Information Technology</t>
  </si>
  <si>
    <t>Fast Moving Consumer Goods</t>
  </si>
  <si>
    <t>Healthcare</t>
  </si>
  <si>
    <t>Consumer Durables</t>
  </si>
  <si>
    <t>CONSUMER SERVICES</t>
  </si>
  <si>
    <t>Construction Materials</t>
  </si>
  <si>
    <t>TREPS / Reverse Repo / Corporate Debt Repo</t>
  </si>
  <si>
    <t>Oil, Gas &amp; Consumable Fuels</t>
  </si>
  <si>
    <t>CONSTRUCTION</t>
  </si>
  <si>
    <t>TEXTILES</t>
  </si>
  <si>
    <t>IT</t>
  </si>
  <si>
    <t>MEDIA, ENTERTAINMENT &amp; PUBLICATION</t>
  </si>
  <si>
    <t>Net Receivables/Payables</t>
  </si>
  <si>
    <t>Grand Total</t>
  </si>
  <si>
    <t>POWER</t>
  </si>
  <si>
    <t>Telecommunication</t>
  </si>
  <si>
    <t>SERVICES</t>
  </si>
  <si>
    <t>Metals &amp; Mining</t>
  </si>
  <si>
    <t>Realty</t>
  </si>
  <si>
    <t>Mutual Fund</t>
  </si>
  <si>
    <t>G-Sec</t>
  </si>
  <si>
    <t>T-Bill</t>
  </si>
  <si>
    <t>Diversified</t>
  </si>
  <si>
    <t>^The term “Flexible” in the name of the Scheme signifies that the Investment Manager of the Underlying Fund can invest either in growth or value investment characteristic securities placing an emphasis as the market outlook warrants.</t>
  </si>
  <si>
    <t>INDEX OPTION</t>
  </si>
  <si>
    <t>Commodities</t>
  </si>
  <si>
    <t>Hindustan Unilever Limited</t>
  </si>
  <si>
    <t>Apar Industries Limited</t>
  </si>
  <si>
    <t>GAIL (India) Limited</t>
  </si>
  <si>
    <t>Bajaj Housing Finance Limited</t>
  </si>
  <si>
    <t>Vaneck Gold Miners ETF</t>
  </si>
  <si>
    <t>HDB Financial Services Limited</t>
  </si>
  <si>
    <t>IDFC First Bank Limited</t>
  </si>
  <si>
    <t>Samvardhana Motherson International Limited</t>
  </si>
  <si>
    <t>Gujarat Fluorochemicals Limited</t>
  </si>
  <si>
    <t>La Opala RG Limited</t>
  </si>
  <si>
    <t>Muthoot Finance Limited</t>
  </si>
  <si>
    <t>Divi's Laboratories Limited</t>
  </si>
  <si>
    <t>Suven Pharmaceuticals Limited</t>
  </si>
  <si>
    <t>YD1B</t>
  </si>
  <si>
    <t>DSP GOLD ETF</t>
  </si>
  <si>
    <t>GOLD</t>
  </si>
  <si>
    <t>Chemicals</t>
  </si>
  <si>
    <t>Cash Margin</t>
  </si>
  <si>
    <t>Scheme Portfolio Holdings (Top 10 Issuer) as on  31-May-2023</t>
  </si>
  <si>
    <t>Engineers India Limited</t>
  </si>
  <si>
    <t>CG Power and Industrial Solutions Limited</t>
  </si>
  <si>
    <t>Kirloskar Oil Engines Limited</t>
  </si>
  <si>
    <t>Mahindra &amp; Mahindra Limited</t>
  </si>
  <si>
    <t>SBI Cards and Payment Services Limited</t>
  </si>
  <si>
    <t>eClerx Services Limited</t>
  </si>
  <si>
    <t>Reliance Retail Ventures Limited</t>
  </si>
  <si>
    <t>Mahindra &amp; Mahindra Financial Services Limited</t>
  </si>
  <si>
    <t>Adani Enterprises Limited</t>
  </si>
  <si>
    <t>HDFC Life Insurance Company Limited</t>
  </si>
  <si>
    <t>Hero MotoCorp Limited</t>
  </si>
  <si>
    <t>Mankind Pharma Limited</t>
  </si>
  <si>
    <t>Havells India Limited</t>
  </si>
  <si>
    <t>Astral Limited</t>
  </si>
  <si>
    <t>Sector wise break up (As on 31-MAY-2023)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</si>
</sst>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scheme val="minor"/>
    </font>
    <font>
      <sz val="11"/>
      <color theme="1"/>
      <name val="Calibri"/>
      <family val="2"/>
      <scheme val="minor"/>
    </font>
    <font>
      <b/>
      <sz val="10"/>
      <color rgb="FF424142"/>
      <name val="Calibri"/>
      <family val="2"/>
      <scheme val="minor"/>
    </font>
    <font>
      <sz val="10"/>
      <color theme="1"/>
      <name val="Calibri"/>
      <family val="2"/>
      <scheme val="minor"/>
    </font>
    <font>
      <b/>
      <sz val="10"/>
      <color theme="1"/>
      <name val="Calibri"/>
      <family val="2"/>
      <scheme val="minor"/>
    </font>
  </fonts>
  <fills count="3">
    <fill>
      <patternFill patternType="none"/>
    </fill>
    <fill>
      <patternFill patternType="gray125"/>
    </fill>
    <fill>
      <patternFill patternType="solid">
        <fgColor rgb="FFFFFFFF"/>
        <bgColor rgb="FFFFFFFF"/>
      </patternFill>
    </fill>
  </fills>
  <borders count="19">
    <border>
      <left/>
      <right/>
      <top/>
      <bottom/>
      <diagonal/>
    </border>
    <border>
      <left style="thin">
        <color indexed="64"/>
      </left>
      <right/>
      <top/>
      <bottom/>
      <diagonal/>
    </border>
    <border>
      <left style="thin">
        <color auto="1"/>
      </left>
      <right style="thin">
        <color auto="1"/>
      </right>
      <top style="thin">
        <color auto="1"/>
      </top>
      <bottom style="thin">
        <color indexed="64"/>
      </bottom>
      <diagonal/>
    </border>
    <border>
      <left style="thin">
        <color auto="1"/>
      </left>
      <right/>
      <top style="thin">
        <color indexed="64"/>
      </top>
      <bottom/>
      <diagonal/>
    </border>
    <border>
      <left/>
      <right/>
      <top style="thin">
        <color indexed="64"/>
      </top>
      <bottom/>
      <diagonal/>
    </border>
    <border>
      <left style="thin">
        <color rgb="FF999999"/>
      </left>
      <right/>
      <top style="thin">
        <color rgb="FF999999"/>
      </top>
      <bottom/>
      <diagonal/>
    </border>
    <border>
      <left style="thin">
        <color rgb="FF999999"/>
      </left>
      <right/>
      <top style="thin">
        <color indexed="65"/>
      </top>
      <bottom/>
      <diagonal/>
    </border>
    <border>
      <left style="thin">
        <color rgb="FF999999"/>
      </left>
      <right/>
      <top/>
      <bottom/>
      <diagonal/>
    </border>
    <border>
      <left style="medium">
        <color indexed="64"/>
      </left>
      <right/>
      <top style="medium">
        <color indexed="64"/>
      </top>
      <bottom style="thin">
        <color rgb="FF000000"/>
      </bottom>
      <diagonal/>
    </border>
    <border>
      <left/>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top style="thin">
        <color rgb="FF999999"/>
      </top>
      <bottom/>
      <diagonal/>
    </border>
    <border>
      <left style="thin">
        <color rgb="FF999999"/>
      </left>
      <right style="medium">
        <color indexed="64"/>
      </right>
      <top style="thin">
        <color rgb="FF999999"/>
      </top>
      <bottom/>
      <diagonal/>
    </border>
    <border>
      <left style="medium">
        <color indexed="64"/>
      </left>
      <right/>
      <top style="thin">
        <color indexed="65"/>
      </top>
      <bottom/>
      <diagonal/>
    </border>
    <border>
      <left style="thin">
        <color rgb="FF999999"/>
      </left>
      <right style="medium">
        <color indexed="64"/>
      </right>
      <top/>
      <bottom/>
      <diagonal/>
    </border>
    <border>
      <left style="medium">
        <color indexed="64"/>
      </left>
      <right/>
      <top style="thin">
        <color indexed="65"/>
      </top>
      <bottom style="medium">
        <color indexed="64"/>
      </bottom>
      <diagonal/>
    </border>
    <border>
      <left style="thin">
        <color rgb="FF999999"/>
      </left>
      <right/>
      <top style="thin">
        <color indexed="65"/>
      </top>
      <bottom style="medium">
        <color indexed="64"/>
      </bottom>
      <diagonal/>
    </border>
    <border>
      <left style="thin">
        <color rgb="FF999999"/>
      </left>
      <right/>
      <top/>
      <bottom style="medium">
        <color indexed="64"/>
      </bottom>
      <diagonal/>
    </border>
    <border>
      <left style="thin">
        <color rgb="FF999999"/>
      </left>
      <right style="medium">
        <color indexed="64"/>
      </right>
      <top/>
      <bottom style="medium">
        <color indexed="64"/>
      </bottom>
      <diagonal/>
    </border>
  </borders>
  <cellStyleXfs count="2">
    <xf numFmtId="0" fontId="0" fillId="0" borderId="0"/>
    <xf numFmtId="9" fontId="1" fillId="0" borderId="0" applyFont="0" applyFill="0" applyBorder="0" applyAlignment="0" applyProtection="0"/>
  </cellStyleXfs>
  <cellXfs count="33">
    <xf numFmtId="0" fontId="0" fillId="0" borderId="0" xfId="0"/>
    <xf numFmtId="0" fontId="3" fillId="0" borderId="0" xfId="0" applyFont="1"/>
    <xf numFmtId="10" fontId="3" fillId="0" borderId="0" xfId="1" applyNumberFormat="1" applyFont="1"/>
    <xf numFmtId="0" fontId="4" fillId="0" borderId="11" xfId="0" applyFont="1" applyBorder="1"/>
    <xf numFmtId="0" fontId="4" fillId="0" borderId="5" xfId="0" applyFont="1" applyBorder="1"/>
    <xf numFmtId="0" fontId="4" fillId="0" borderId="12" xfId="0" applyFont="1" applyBorder="1"/>
    <xf numFmtId="0" fontId="3" fillId="0" borderId="11" xfId="0" applyFont="1" applyBorder="1"/>
    <xf numFmtId="0" fontId="3" fillId="0" borderId="5" xfId="0" applyFont="1" applyBorder="1"/>
    <xf numFmtId="10" fontId="3" fillId="0" borderId="12" xfId="0" applyNumberFormat="1" applyFont="1" applyBorder="1"/>
    <xf numFmtId="0" fontId="3" fillId="0" borderId="13" xfId="0" applyFont="1" applyBorder="1"/>
    <xf numFmtId="0" fontId="3" fillId="0" borderId="6" xfId="0" applyFont="1" applyBorder="1"/>
    <xf numFmtId="0" fontId="3" fillId="0" borderId="7" xfId="0" applyFont="1" applyBorder="1"/>
    <xf numFmtId="10" fontId="3" fillId="0" borderId="14" xfId="0" applyNumberFormat="1" applyFont="1" applyBorder="1"/>
    <xf numFmtId="0" fontId="3" fillId="0" borderId="15" xfId="0" applyFont="1" applyBorder="1"/>
    <xf numFmtId="0" fontId="3" fillId="0" borderId="16" xfId="0" applyFont="1" applyBorder="1"/>
    <xf numFmtId="0" fontId="3" fillId="0" borderId="17" xfId="0" applyFont="1" applyBorder="1"/>
    <xf numFmtId="10" fontId="3" fillId="0" borderId="18" xfId="0" applyNumberFormat="1" applyFont="1" applyBorder="1"/>
    <xf numFmtId="0" fontId="4" fillId="0" borderId="2" xfId="0" applyFont="1" applyBorder="1"/>
    <xf numFmtId="0" fontId="3" fillId="0" borderId="2" xfId="0" applyFont="1" applyBorder="1"/>
    <xf numFmtId="10" fontId="4" fillId="0" borderId="2" xfId="0" applyNumberFormat="1" applyFont="1" applyBorder="1" applyAlignment="1">
      <alignment horizontal="center"/>
    </xf>
    <xf numFmtId="49" fontId="2" fillId="2" borderId="8" xfId="0" applyNumberFormat="1" applyFont="1" applyFill="1" applyBorder="1" applyAlignment="1">
      <alignment horizontal="center" vertical="top"/>
    </xf>
    <xf numFmtId="49" fontId="2" fillId="2" borderId="9" xfId="0" applyNumberFormat="1" applyFont="1" applyFill="1" applyBorder="1" applyAlignment="1">
      <alignment horizontal="center" vertical="top"/>
    </xf>
    <xf numFmtId="49" fontId="2" fillId="2" borderId="10" xfId="0" applyNumberFormat="1" applyFont="1" applyFill="1" applyBorder="1" applyAlignment="1">
      <alignment horizontal="center" vertical="top"/>
    </xf>
    <xf numFmtId="0" fontId="4" fillId="0" borderId="2" xfId="0" applyFont="1" applyBorder="1" applyAlignment="1">
      <alignment horizontal="center"/>
    </xf>
    <xf numFmtId="10" fontId="4" fillId="0" borderId="2" xfId="0" applyNumberFormat="1" applyFont="1" applyBorder="1" applyAlignment="1">
      <alignment horizontal="center"/>
    </xf>
    <xf numFmtId="0" fontId="4" fillId="0" borderId="1" xfId="0" applyFont="1" applyBorder="1" applyAlignment="1">
      <alignment horizontal="center" vertical="center"/>
    </xf>
    <xf numFmtId="10" fontId="3" fillId="0" borderId="0" xfId="0" applyNumberFormat="1" applyFont="1" applyAlignment="1">
      <alignment horizontal="center" vertical="center"/>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10" fontId="3" fillId="0" borderId="2" xfId="0" applyNumberFormat="1" applyFont="1" applyBorder="1" applyAlignment="1">
      <alignment horizontal="center"/>
    </xf>
    <xf numFmtId="0" fontId="4" fillId="0" borderId="0" xfId="0" applyFont="1"/>
    <xf numFmtId="10" fontId="3" fillId="0" borderId="0" xfId="0" applyNumberFormat="1" applyFont="1" applyAlignment="1">
      <alignment horizontal="center"/>
    </xf>
    <xf numFmtId="0" fontId="3" fillId="0" borderId="0" xfId="0" applyFont="1" applyAlignment="1">
      <alignment horizontal="center"/>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825B82-C723-434A-AA1B-882691C41DC4}">
  <dimension ref="C2:F1411"/>
  <sheetViews>
    <sheetView tabSelected="1" workbookViewId="0">
      <selection activeCell="C3" sqref="C3:F3"/>
    </sheetView>
  </sheetViews>
  <sheetFormatPr defaultRowHeight="12.75" x14ac:dyDescent="0.2"/>
  <cols>
    <col min="1" max="2" width="9.140625" style="1"/>
    <col min="3" max="3" width="21.7109375" style="1" customWidth="1"/>
    <col min="4" max="4" width="40.7109375" style="1" customWidth="1"/>
    <col min="5" max="5" width="54.140625" style="1" bestFit="1" customWidth="1"/>
    <col min="6" max="6" width="18.28515625" style="2" customWidth="1"/>
    <col min="7" max="16384" width="9.140625" style="1"/>
  </cols>
  <sheetData>
    <row r="2" spans="3:6" ht="13.5" thickBot="1" x14ac:dyDescent="0.25"/>
    <row r="3" spans="3:6" ht="31.5" customHeight="1" x14ac:dyDescent="0.2">
      <c r="C3" s="20" t="s">
        <v>272</v>
      </c>
      <c r="D3" s="21"/>
      <c r="E3" s="21"/>
      <c r="F3" s="22"/>
    </row>
    <row r="4" spans="3:6" x14ac:dyDescent="0.2">
      <c r="C4" s="3" t="s">
        <v>54</v>
      </c>
      <c r="D4" s="4" t="s">
        <v>215</v>
      </c>
      <c r="E4" s="4" t="s">
        <v>55</v>
      </c>
      <c r="F4" s="5" t="s">
        <v>56</v>
      </c>
    </row>
    <row r="5" spans="3:6" x14ac:dyDescent="0.2">
      <c r="C5" s="6" t="s">
        <v>57</v>
      </c>
      <c r="D5" s="7" t="s">
        <v>0</v>
      </c>
      <c r="E5" s="7" t="s">
        <v>59</v>
      </c>
      <c r="F5" s="8">
        <v>8.3280598753916607E-2</v>
      </c>
    </row>
    <row r="6" spans="3:6" x14ac:dyDescent="0.2">
      <c r="C6" s="9"/>
      <c r="D6" s="10"/>
      <c r="E6" s="11" t="s">
        <v>58</v>
      </c>
      <c r="F6" s="12">
        <v>7.4343656337936506E-2</v>
      </c>
    </row>
    <row r="7" spans="3:6" x14ac:dyDescent="0.2">
      <c r="C7" s="9"/>
      <c r="D7" s="10"/>
      <c r="E7" s="11" t="s">
        <v>60</v>
      </c>
      <c r="F7" s="12">
        <v>6.9983475109846316E-2</v>
      </c>
    </row>
    <row r="8" spans="3:6" x14ac:dyDescent="0.2">
      <c r="C8" s="9"/>
      <c r="D8" s="10"/>
      <c r="E8" s="11" t="s">
        <v>61</v>
      </c>
      <c r="F8" s="12">
        <v>4.5187870754932441E-2</v>
      </c>
    </row>
    <row r="9" spans="3:6" x14ac:dyDescent="0.2">
      <c r="C9" s="9"/>
      <c r="D9" s="10"/>
      <c r="E9" s="11" t="s">
        <v>62</v>
      </c>
      <c r="F9" s="12">
        <v>3.5351459510957944E-2</v>
      </c>
    </row>
    <row r="10" spans="3:6" x14ac:dyDescent="0.2">
      <c r="C10" s="9"/>
      <c r="D10" s="10"/>
      <c r="E10" s="11" t="s">
        <v>261</v>
      </c>
      <c r="F10" s="12">
        <v>3.1458739393598403E-2</v>
      </c>
    </row>
    <row r="11" spans="3:6" x14ac:dyDescent="0.2">
      <c r="C11" s="9"/>
      <c r="D11" s="10"/>
      <c r="E11" s="11" t="s">
        <v>70</v>
      </c>
      <c r="F11" s="12">
        <v>2.9793492898452619E-2</v>
      </c>
    </row>
    <row r="12" spans="3:6" x14ac:dyDescent="0.2">
      <c r="C12" s="9"/>
      <c r="D12" s="10"/>
      <c r="E12" s="11" t="s">
        <v>63</v>
      </c>
      <c r="F12" s="12">
        <v>2.8542080611182213E-2</v>
      </c>
    </row>
    <row r="13" spans="3:6" x14ac:dyDescent="0.2">
      <c r="C13" s="9"/>
      <c r="D13" s="10"/>
      <c r="E13" s="11" t="s">
        <v>255</v>
      </c>
      <c r="F13" s="12">
        <v>2.4970210488001365E-2</v>
      </c>
    </row>
    <row r="14" spans="3:6" x14ac:dyDescent="0.2">
      <c r="C14" s="9"/>
      <c r="D14" s="10"/>
      <c r="E14" s="11" t="s">
        <v>262</v>
      </c>
      <c r="F14" s="12">
        <v>2.4963743651311335E-2</v>
      </c>
    </row>
    <row r="15" spans="3:6" x14ac:dyDescent="0.2">
      <c r="C15" s="6" t="s">
        <v>67</v>
      </c>
      <c r="D15" s="7" t="s">
        <v>1</v>
      </c>
      <c r="E15" s="7" t="s">
        <v>70</v>
      </c>
      <c r="F15" s="8">
        <v>5.0323831542113777E-2</v>
      </c>
    </row>
    <row r="16" spans="3:6" x14ac:dyDescent="0.2">
      <c r="C16" s="9"/>
      <c r="D16" s="10"/>
      <c r="E16" s="11" t="s">
        <v>69</v>
      </c>
      <c r="F16" s="12">
        <v>4.3569375986223131E-2</v>
      </c>
    </row>
    <row r="17" spans="3:6" x14ac:dyDescent="0.2">
      <c r="C17" s="9"/>
      <c r="D17" s="10"/>
      <c r="E17" s="11" t="s">
        <v>68</v>
      </c>
      <c r="F17" s="12">
        <v>4.2360382230774887E-2</v>
      </c>
    </row>
    <row r="18" spans="3:6" x14ac:dyDescent="0.2">
      <c r="C18" s="9"/>
      <c r="D18" s="10"/>
      <c r="E18" s="11" t="s">
        <v>73</v>
      </c>
      <c r="F18" s="12">
        <v>4.1619741649230879E-2</v>
      </c>
    </row>
    <row r="19" spans="3:6" x14ac:dyDescent="0.2">
      <c r="C19" s="9"/>
      <c r="D19" s="10"/>
      <c r="E19" s="11" t="s">
        <v>216</v>
      </c>
      <c r="F19" s="12">
        <v>3.3345215659489821E-2</v>
      </c>
    </row>
    <row r="20" spans="3:6" x14ac:dyDescent="0.2">
      <c r="C20" s="9"/>
      <c r="D20" s="10"/>
      <c r="E20" s="11" t="s">
        <v>273</v>
      </c>
      <c r="F20" s="12">
        <v>3.1290561929111796E-2</v>
      </c>
    </row>
    <row r="21" spans="3:6" x14ac:dyDescent="0.2">
      <c r="C21" s="9"/>
      <c r="D21" s="10"/>
      <c r="E21" s="11" t="s">
        <v>71</v>
      </c>
      <c r="F21" s="12">
        <v>2.9016856156396559E-2</v>
      </c>
    </row>
    <row r="22" spans="3:6" x14ac:dyDescent="0.2">
      <c r="C22" s="9"/>
      <c r="D22" s="10"/>
      <c r="E22" s="11" t="s">
        <v>74</v>
      </c>
      <c r="F22" s="12">
        <v>2.7283170576284297E-2</v>
      </c>
    </row>
    <row r="23" spans="3:6" x14ac:dyDescent="0.2">
      <c r="C23" s="9"/>
      <c r="D23" s="10"/>
      <c r="E23" s="11" t="s">
        <v>274</v>
      </c>
      <c r="F23" s="12">
        <v>2.6930190434453438E-2</v>
      </c>
    </row>
    <row r="24" spans="3:6" x14ac:dyDescent="0.2">
      <c r="C24" s="9"/>
      <c r="D24" s="10"/>
      <c r="E24" s="11" t="s">
        <v>275</v>
      </c>
      <c r="F24" s="12">
        <v>2.5464012212575115E-2</v>
      </c>
    </row>
    <row r="25" spans="3:6" x14ac:dyDescent="0.2">
      <c r="C25" s="6" t="s">
        <v>75</v>
      </c>
      <c r="D25" s="7" t="s">
        <v>2</v>
      </c>
      <c r="E25" s="7" t="s">
        <v>60</v>
      </c>
      <c r="F25" s="8">
        <v>7.2125548575558862E-2</v>
      </c>
    </row>
    <row r="26" spans="3:6" x14ac:dyDescent="0.2">
      <c r="C26" s="9"/>
      <c r="D26" s="10"/>
      <c r="E26" s="11" t="s">
        <v>58</v>
      </c>
      <c r="F26" s="12">
        <v>5.0202358964348742E-2</v>
      </c>
    </row>
    <row r="27" spans="3:6" x14ac:dyDescent="0.2">
      <c r="C27" s="9"/>
      <c r="D27" s="10"/>
      <c r="E27" s="11" t="s">
        <v>76</v>
      </c>
      <c r="F27" s="12">
        <v>4.8917692443894246E-2</v>
      </c>
    </row>
    <row r="28" spans="3:6" x14ac:dyDescent="0.2">
      <c r="C28" s="9"/>
      <c r="D28" s="10"/>
      <c r="E28" s="11" t="s">
        <v>61</v>
      </c>
      <c r="F28" s="12">
        <v>3.9246673357197663E-2</v>
      </c>
    </row>
    <row r="29" spans="3:6" x14ac:dyDescent="0.2">
      <c r="C29" s="9"/>
      <c r="D29" s="10"/>
      <c r="E29" s="11" t="s">
        <v>63</v>
      </c>
      <c r="F29" s="12">
        <v>3.1493292339297999E-2</v>
      </c>
    </row>
    <row r="30" spans="3:6" x14ac:dyDescent="0.2">
      <c r="C30" s="9"/>
      <c r="D30" s="10"/>
      <c r="E30" s="11" t="s">
        <v>70</v>
      </c>
      <c r="F30" s="12">
        <v>3.0966882795896121E-2</v>
      </c>
    </row>
    <row r="31" spans="3:6" x14ac:dyDescent="0.2">
      <c r="C31" s="9"/>
      <c r="D31" s="10"/>
      <c r="E31" s="11" t="s">
        <v>254</v>
      </c>
      <c r="F31" s="12">
        <v>2.052655168815706E-2</v>
      </c>
    </row>
    <row r="32" spans="3:6" x14ac:dyDescent="0.2">
      <c r="C32" s="9"/>
      <c r="D32" s="10"/>
      <c r="E32" s="11" t="s">
        <v>137</v>
      </c>
      <c r="F32" s="12">
        <v>2.0255173318738495E-2</v>
      </c>
    </row>
    <row r="33" spans="3:6" x14ac:dyDescent="0.2">
      <c r="C33" s="9"/>
      <c r="D33" s="10"/>
      <c r="E33" s="11" t="s">
        <v>80</v>
      </c>
      <c r="F33" s="12">
        <v>1.9139755353930428E-2</v>
      </c>
    </row>
    <row r="34" spans="3:6" x14ac:dyDescent="0.2">
      <c r="C34" s="9"/>
      <c r="D34" s="10"/>
      <c r="E34" s="11" t="s">
        <v>276</v>
      </c>
      <c r="F34" s="12">
        <v>1.8579936121658779E-2</v>
      </c>
    </row>
    <row r="35" spans="3:6" x14ac:dyDescent="0.2">
      <c r="C35" s="6" t="s">
        <v>78</v>
      </c>
      <c r="D35" s="7" t="s">
        <v>3</v>
      </c>
      <c r="E35" s="7" t="s">
        <v>70</v>
      </c>
      <c r="F35" s="8">
        <v>5.0968421737724576E-2</v>
      </c>
    </row>
    <row r="36" spans="3:6" x14ac:dyDescent="0.2">
      <c r="C36" s="9"/>
      <c r="D36" s="10"/>
      <c r="E36" s="11" t="s">
        <v>84</v>
      </c>
      <c r="F36" s="12">
        <v>4.2589077656346619E-2</v>
      </c>
    </row>
    <row r="37" spans="3:6" x14ac:dyDescent="0.2">
      <c r="C37" s="9"/>
      <c r="D37" s="10"/>
      <c r="E37" s="11" t="s">
        <v>80</v>
      </c>
      <c r="F37" s="12">
        <v>4.0006515911177112E-2</v>
      </c>
    </row>
    <row r="38" spans="3:6" x14ac:dyDescent="0.2">
      <c r="C38" s="9"/>
      <c r="D38" s="10"/>
      <c r="E38" s="11" t="s">
        <v>79</v>
      </c>
      <c r="F38" s="12">
        <v>3.5297325416632629E-2</v>
      </c>
    </row>
    <row r="39" spans="3:6" x14ac:dyDescent="0.2">
      <c r="C39" s="9"/>
      <c r="D39" s="10"/>
      <c r="E39" s="11" t="s">
        <v>86</v>
      </c>
      <c r="F39" s="12">
        <v>3.4280884160659046E-2</v>
      </c>
    </row>
    <row r="40" spans="3:6" x14ac:dyDescent="0.2">
      <c r="C40" s="9"/>
      <c r="D40" s="10"/>
      <c r="E40" s="11" t="s">
        <v>85</v>
      </c>
      <c r="F40" s="12">
        <v>3.3876925403843995E-2</v>
      </c>
    </row>
    <row r="41" spans="3:6" x14ac:dyDescent="0.2">
      <c r="C41" s="9"/>
      <c r="D41" s="10"/>
      <c r="E41" s="11" t="s">
        <v>81</v>
      </c>
      <c r="F41" s="12">
        <v>3.3205744698160303E-2</v>
      </c>
    </row>
    <row r="42" spans="3:6" x14ac:dyDescent="0.2">
      <c r="C42" s="9"/>
      <c r="D42" s="10"/>
      <c r="E42" s="11" t="s">
        <v>217</v>
      </c>
      <c r="F42" s="12">
        <v>3.3170110187225633E-2</v>
      </c>
    </row>
    <row r="43" spans="3:6" x14ac:dyDescent="0.2">
      <c r="C43" s="9"/>
      <c r="D43" s="10"/>
      <c r="E43" s="11" t="s">
        <v>83</v>
      </c>
      <c r="F43" s="12">
        <v>3.1511621693654186E-2</v>
      </c>
    </row>
    <row r="44" spans="3:6" x14ac:dyDescent="0.2">
      <c r="C44" s="9"/>
      <c r="D44" s="10"/>
      <c r="E44" s="11" t="s">
        <v>82</v>
      </c>
      <c r="F44" s="12">
        <v>2.8003339321858972E-2</v>
      </c>
    </row>
    <row r="45" spans="3:6" x14ac:dyDescent="0.2">
      <c r="C45" s="6" t="s">
        <v>87</v>
      </c>
      <c r="D45" s="7" t="s">
        <v>4</v>
      </c>
      <c r="E45" s="7" t="s">
        <v>60</v>
      </c>
      <c r="F45" s="8">
        <v>9.8664358558686382E-2</v>
      </c>
    </row>
    <row r="46" spans="3:6" x14ac:dyDescent="0.2">
      <c r="C46" s="9"/>
      <c r="D46" s="10"/>
      <c r="E46" s="11" t="s">
        <v>116</v>
      </c>
      <c r="F46" s="12">
        <v>7.4537090252668872E-2</v>
      </c>
    </row>
    <row r="47" spans="3:6" x14ac:dyDescent="0.2">
      <c r="C47" s="9"/>
      <c r="D47" s="10"/>
      <c r="E47" s="11" t="s">
        <v>61</v>
      </c>
      <c r="F47" s="12">
        <v>7.4512085102793515E-2</v>
      </c>
    </row>
    <row r="48" spans="3:6" x14ac:dyDescent="0.2">
      <c r="C48" s="9"/>
      <c r="D48" s="10"/>
      <c r="E48" s="11" t="s">
        <v>70</v>
      </c>
      <c r="F48" s="12">
        <v>6.265302004973769E-2</v>
      </c>
    </row>
    <row r="49" spans="3:6" x14ac:dyDescent="0.2">
      <c r="C49" s="9"/>
      <c r="D49" s="10"/>
      <c r="E49" s="11" t="s">
        <v>88</v>
      </c>
      <c r="F49" s="12">
        <v>4.936402263390826E-2</v>
      </c>
    </row>
    <row r="50" spans="3:6" x14ac:dyDescent="0.2">
      <c r="C50" s="9"/>
      <c r="D50" s="10"/>
      <c r="E50" s="11" t="s">
        <v>150</v>
      </c>
      <c r="F50" s="12">
        <v>4.697711443821008E-2</v>
      </c>
    </row>
    <row r="51" spans="3:6" x14ac:dyDescent="0.2">
      <c r="C51" s="9"/>
      <c r="D51" s="10"/>
      <c r="E51" s="11" t="s">
        <v>77</v>
      </c>
      <c r="F51" s="12">
        <v>4.2655443632036133E-2</v>
      </c>
    </row>
    <row r="52" spans="3:6" x14ac:dyDescent="0.2">
      <c r="C52" s="9"/>
      <c r="D52" s="10"/>
      <c r="E52" s="11" t="s">
        <v>89</v>
      </c>
      <c r="F52" s="12">
        <v>3.7666188164657471E-2</v>
      </c>
    </row>
    <row r="53" spans="3:6" x14ac:dyDescent="0.2">
      <c r="C53" s="9"/>
      <c r="D53" s="10"/>
      <c r="E53" s="11" t="s">
        <v>277</v>
      </c>
      <c r="F53" s="12">
        <v>3.591396929302728E-2</v>
      </c>
    </row>
    <row r="54" spans="3:6" x14ac:dyDescent="0.2">
      <c r="C54" s="9"/>
      <c r="D54" s="10"/>
      <c r="E54" s="11" t="s">
        <v>66</v>
      </c>
      <c r="F54" s="12">
        <v>3.4098503491550476E-2</v>
      </c>
    </row>
    <row r="55" spans="3:6" x14ac:dyDescent="0.2">
      <c r="C55" s="6" t="s">
        <v>91</v>
      </c>
      <c r="D55" s="7" t="s">
        <v>5</v>
      </c>
      <c r="E55" s="7" t="s">
        <v>60</v>
      </c>
      <c r="F55" s="8">
        <v>8.4579095591913275E-2</v>
      </c>
    </row>
    <row r="56" spans="3:6" x14ac:dyDescent="0.2">
      <c r="C56" s="9"/>
      <c r="D56" s="10"/>
      <c r="E56" s="11" t="s">
        <v>58</v>
      </c>
      <c r="F56" s="12">
        <v>7.5825529346802811E-2</v>
      </c>
    </row>
    <row r="57" spans="3:6" x14ac:dyDescent="0.2">
      <c r="C57" s="9"/>
      <c r="D57" s="10"/>
      <c r="E57" s="11" t="s">
        <v>76</v>
      </c>
      <c r="F57" s="12">
        <v>5.6284436947737923E-2</v>
      </c>
    </row>
    <row r="58" spans="3:6" x14ac:dyDescent="0.2">
      <c r="C58" s="9"/>
      <c r="D58" s="10"/>
      <c r="E58" s="11" t="s">
        <v>63</v>
      </c>
      <c r="F58" s="12">
        <v>5.0160907426359903E-2</v>
      </c>
    </row>
    <row r="59" spans="3:6" x14ac:dyDescent="0.2">
      <c r="C59" s="9"/>
      <c r="D59" s="10"/>
      <c r="E59" s="11" t="s">
        <v>61</v>
      </c>
      <c r="F59" s="12">
        <v>4.3624587231692234E-2</v>
      </c>
    </row>
    <row r="60" spans="3:6" x14ac:dyDescent="0.2">
      <c r="C60" s="9"/>
      <c r="D60" s="10"/>
      <c r="E60" s="11" t="s">
        <v>66</v>
      </c>
      <c r="F60" s="12">
        <v>2.5402875344246057E-2</v>
      </c>
    </row>
    <row r="61" spans="3:6" x14ac:dyDescent="0.2">
      <c r="C61" s="9"/>
      <c r="D61" s="10"/>
      <c r="E61" s="11" t="s">
        <v>254</v>
      </c>
      <c r="F61" s="12">
        <v>2.5038256941951519E-2</v>
      </c>
    </row>
    <row r="62" spans="3:6" x14ac:dyDescent="0.2">
      <c r="C62" s="9"/>
      <c r="D62" s="10"/>
      <c r="E62" s="11" t="s">
        <v>137</v>
      </c>
      <c r="F62" s="12">
        <v>2.1000390157994629E-2</v>
      </c>
    </row>
    <row r="63" spans="3:6" x14ac:dyDescent="0.2">
      <c r="C63" s="9"/>
      <c r="D63" s="10"/>
      <c r="E63" s="11" t="s">
        <v>276</v>
      </c>
      <c r="F63" s="12">
        <v>2.0312377317276253E-2</v>
      </c>
    </row>
    <row r="64" spans="3:6" x14ac:dyDescent="0.2">
      <c r="C64" s="9"/>
      <c r="D64" s="10"/>
      <c r="E64" s="11" t="s">
        <v>256</v>
      </c>
      <c r="F64" s="12">
        <v>1.9573194318773864E-2</v>
      </c>
    </row>
    <row r="65" spans="3:6" x14ac:dyDescent="0.2">
      <c r="C65" s="6" t="s">
        <v>93</v>
      </c>
      <c r="D65" s="7" t="s">
        <v>6</v>
      </c>
      <c r="E65" s="7" t="s">
        <v>94</v>
      </c>
      <c r="F65" s="8">
        <v>0.98731464280190262</v>
      </c>
    </row>
    <row r="66" spans="3:6" x14ac:dyDescent="0.2">
      <c r="C66" s="9"/>
      <c r="D66" s="10"/>
      <c r="E66" s="11" t="s">
        <v>70</v>
      </c>
      <c r="F66" s="12">
        <v>1.4124435485677964E-2</v>
      </c>
    </row>
    <row r="67" spans="3:6" x14ac:dyDescent="0.2">
      <c r="C67" s="6" t="s">
        <v>95</v>
      </c>
      <c r="D67" s="7" t="s">
        <v>7</v>
      </c>
      <c r="E67" s="7" t="s">
        <v>70</v>
      </c>
      <c r="F67" s="8">
        <v>4.7487603827448058E-2</v>
      </c>
    </row>
    <row r="68" spans="3:6" x14ac:dyDescent="0.2">
      <c r="C68" s="9"/>
      <c r="D68" s="10"/>
      <c r="E68" s="11" t="s">
        <v>96</v>
      </c>
      <c r="F68" s="12">
        <v>4.5456327052525433E-2</v>
      </c>
    </row>
    <row r="69" spans="3:6" x14ac:dyDescent="0.2">
      <c r="C69" s="9"/>
      <c r="D69" s="10"/>
      <c r="E69" s="11" t="s">
        <v>99</v>
      </c>
      <c r="F69" s="12">
        <v>3.5367260807413488E-2</v>
      </c>
    </row>
    <row r="70" spans="3:6" x14ac:dyDescent="0.2">
      <c r="C70" s="9"/>
      <c r="D70" s="10"/>
      <c r="E70" s="11" t="s">
        <v>97</v>
      </c>
      <c r="F70" s="12">
        <v>3.2320469526705246E-2</v>
      </c>
    </row>
    <row r="71" spans="3:6" x14ac:dyDescent="0.2">
      <c r="C71" s="9"/>
      <c r="D71" s="10"/>
      <c r="E71" s="11" t="s">
        <v>102</v>
      </c>
      <c r="F71" s="12">
        <v>2.9093712143880002E-2</v>
      </c>
    </row>
    <row r="72" spans="3:6" x14ac:dyDescent="0.2">
      <c r="C72" s="9"/>
      <c r="D72" s="10"/>
      <c r="E72" s="11" t="s">
        <v>98</v>
      </c>
      <c r="F72" s="12">
        <v>2.7576945363428931E-2</v>
      </c>
    </row>
    <row r="73" spans="3:6" x14ac:dyDescent="0.2">
      <c r="C73" s="9"/>
      <c r="D73" s="10"/>
      <c r="E73" s="11" t="s">
        <v>101</v>
      </c>
      <c r="F73" s="12">
        <v>2.6466835014326482E-2</v>
      </c>
    </row>
    <row r="74" spans="3:6" x14ac:dyDescent="0.2">
      <c r="C74" s="9"/>
      <c r="D74" s="10"/>
      <c r="E74" s="11" t="s">
        <v>100</v>
      </c>
      <c r="F74" s="12">
        <v>2.4271457660400158E-2</v>
      </c>
    </row>
    <row r="75" spans="3:6" x14ac:dyDescent="0.2">
      <c r="C75" s="9"/>
      <c r="D75" s="10"/>
      <c r="E75" s="11" t="s">
        <v>278</v>
      </c>
      <c r="F75" s="12">
        <v>2.4207422197205366E-2</v>
      </c>
    </row>
    <row r="76" spans="3:6" x14ac:dyDescent="0.2">
      <c r="C76" s="9"/>
      <c r="D76" s="10"/>
      <c r="E76" s="11" t="s">
        <v>263</v>
      </c>
      <c r="F76" s="12">
        <v>2.3769223594347189E-2</v>
      </c>
    </row>
    <row r="77" spans="3:6" x14ac:dyDescent="0.2">
      <c r="C77" s="6" t="s">
        <v>103</v>
      </c>
      <c r="D77" s="7" t="s">
        <v>8</v>
      </c>
      <c r="E77" s="7" t="s">
        <v>104</v>
      </c>
      <c r="F77" s="8">
        <v>0.11185268249627549</v>
      </c>
    </row>
    <row r="78" spans="3:6" x14ac:dyDescent="0.2">
      <c r="C78" s="9"/>
      <c r="D78" s="10"/>
      <c r="E78" s="11" t="s">
        <v>59</v>
      </c>
      <c r="F78" s="12">
        <v>6.3511856308735515E-2</v>
      </c>
    </row>
    <row r="79" spans="3:6" x14ac:dyDescent="0.2">
      <c r="C79" s="9"/>
      <c r="D79" s="10"/>
      <c r="E79" s="11" t="s">
        <v>58</v>
      </c>
      <c r="F79" s="12">
        <v>5.6258376280178962E-2</v>
      </c>
    </row>
    <row r="80" spans="3:6" x14ac:dyDescent="0.2">
      <c r="C80" s="9"/>
      <c r="D80" s="10"/>
      <c r="E80" s="11" t="s">
        <v>60</v>
      </c>
      <c r="F80" s="12">
        <v>5.3943063630852307E-2</v>
      </c>
    </row>
    <row r="81" spans="3:6" x14ac:dyDescent="0.2">
      <c r="C81" s="9"/>
      <c r="D81" s="10"/>
      <c r="E81" s="11" t="s">
        <v>61</v>
      </c>
      <c r="F81" s="12">
        <v>3.4575222935562394E-2</v>
      </c>
    </row>
    <row r="82" spans="3:6" x14ac:dyDescent="0.2">
      <c r="C82" s="9"/>
      <c r="D82" s="10"/>
      <c r="E82" s="11" t="s">
        <v>109</v>
      </c>
      <c r="F82" s="12">
        <v>2.9530925016050466E-2</v>
      </c>
    </row>
    <row r="83" spans="3:6" x14ac:dyDescent="0.2">
      <c r="C83" s="9"/>
      <c r="D83" s="10"/>
      <c r="E83" s="11" t="s">
        <v>62</v>
      </c>
      <c r="F83" s="12">
        <v>2.7038772432038883E-2</v>
      </c>
    </row>
    <row r="84" spans="3:6" x14ac:dyDescent="0.2">
      <c r="C84" s="9"/>
      <c r="D84" s="10"/>
      <c r="E84" s="11" t="s">
        <v>261</v>
      </c>
      <c r="F84" s="12">
        <v>2.3739200638264454E-2</v>
      </c>
    </row>
    <row r="85" spans="3:6" x14ac:dyDescent="0.2">
      <c r="C85" s="9"/>
      <c r="D85" s="10"/>
      <c r="E85" s="11" t="s">
        <v>116</v>
      </c>
      <c r="F85" s="12">
        <v>2.2345059227678349E-2</v>
      </c>
    </row>
    <row r="86" spans="3:6" x14ac:dyDescent="0.2">
      <c r="C86" s="9"/>
      <c r="D86" s="10"/>
      <c r="E86" s="11" t="s">
        <v>63</v>
      </c>
      <c r="F86" s="12">
        <v>2.129740491698965E-2</v>
      </c>
    </row>
    <row r="87" spans="3:6" x14ac:dyDescent="0.2">
      <c r="C87" s="6" t="s">
        <v>107</v>
      </c>
      <c r="D87" s="7" t="s">
        <v>9</v>
      </c>
      <c r="E87" s="7" t="s">
        <v>104</v>
      </c>
      <c r="F87" s="8">
        <v>0.81731785546370972</v>
      </c>
    </row>
    <row r="88" spans="3:6" x14ac:dyDescent="0.2">
      <c r="C88" s="9"/>
      <c r="D88" s="10"/>
      <c r="E88" s="11" t="s">
        <v>70</v>
      </c>
      <c r="F88" s="12">
        <v>0.18092925084473771</v>
      </c>
    </row>
    <row r="89" spans="3:6" x14ac:dyDescent="0.2">
      <c r="C89" s="6" t="s">
        <v>108</v>
      </c>
      <c r="D89" s="7" t="s">
        <v>10</v>
      </c>
      <c r="E89" s="7" t="s">
        <v>104</v>
      </c>
      <c r="F89" s="8">
        <v>0.1836843168152629</v>
      </c>
    </row>
    <row r="90" spans="3:6" x14ac:dyDescent="0.2">
      <c r="C90" s="9"/>
      <c r="D90" s="10"/>
      <c r="E90" s="11" t="s">
        <v>106</v>
      </c>
      <c r="F90" s="12">
        <v>7.5129510634101046E-2</v>
      </c>
    </row>
    <row r="91" spans="3:6" x14ac:dyDescent="0.2">
      <c r="C91" s="9"/>
      <c r="D91" s="10"/>
      <c r="E91" s="11" t="s">
        <v>61</v>
      </c>
      <c r="F91" s="12">
        <v>7.5124937451073487E-2</v>
      </c>
    </row>
    <row r="92" spans="3:6" x14ac:dyDescent="0.2">
      <c r="C92" s="9"/>
      <c r="D92" s="10"/>
      <c r="E92" s="11" t="s">
        <v>113</v>
      </c>
      <c r="F92" s="12">
        <v>7.050418736794592E-2</v>
      </c>
    </row>
    <row r="93" spans="3:6" x14ac:dyDescent="0.2">
      <c r="C93" s="9"/>
      <c r="D93" s="10"/>
      <c r="E93" s="11" t="s">
        <v>112</v>
      </c>
      <c r="F93" s="12">
        <v>6.5868467798509078E-2</v>
      </c>
    </row>
    <row r="94" spans="3:6" x14ac:dyDescent="0.2">
      <c r="C94" s="9"/>
      <c r="D94" s="10"/>
      <c r="E94" s="11" t="s">
        <v>109</v>
      </c>
      <c r="F94" s="12">
        <v>6.1036542804971207E-2</v>
      </c>
    </row>
    <row r="95" spans="3:6" x14ac:dyDescent="0.2">
      <c r="C95" s="9"/>
      <c r="D95" s="10"/>
      <c r="E95" s="11" t="s">
        <v>111</v>
      </c>
      <c r="F95" s="12">
        <v>5.6444784321405567E-2</v>
      </c>
    </row>
    <row r="96" spans="3:6" x14ac:dyDescent="0.2">
      <c r="C96" s="9"/>
      <c r="D96" s="10"/>
      <c r="E96" s="11" t="s">
        <v>116</v>
      </c>
      <c r="F96" s="12">
        <v>5.6103878823049687E-2</v>
      </c>
    </row>
    <row r="97" spans="3:6" x14ac:dyDescent="0.2">
      <c r="C97" s="9"/>
      <c r="D97" s="10"/>
      <c r="E97" s="11" t="s">
        <v>145</v>
      </c>
      <c r="F97" s="12">
        <v>5.1833721251784329E-2</v>
      </c>
    </row>
    <row r="98" spans="3:6" x14ac:dyDescent="0.2">
      <c r="C98" s="9"/>
      <c r="D98" s="10"/>
      <c r="E98" s="11" t="s">
        <v>58</v>
      </c>
      <c r="F98" s="12">
        <v>3.7648798715335725E-2</v>
      </c>
    </row>
    <row r="99" spans="3:6" x14ac:dyDescent="0.2">
      <c r="C99" s="6" t="s">
        <v>114</v>
      </c>
      <c r="D99" s="7" t="s">
        <v>11</v>
      </c>
      <c r="E99" s="7" t="s">
        <v>104</v>
      </c>
      <c r="F99" s="8">
        <v>0.20400519251842342</v>
      </c>
    </row>
    <row r="100" spans="3:6" x14ac:dyDescent="0.2">
      <c r="C100" s="9"/>
      <c r="D100" s="10"/>
      <c r="E100" s="11" t="s">
        <v>116</v>
      </c>
      <c r="F100" s="12">
        <v>8.4784906679514702E-2</v>
      </c>
    </row>
    <row r="101" spans="3:6" x14ac:dyDescent="0.2">
      <c r="C101" s="9"/>
      <c r="D101" s="10"/>
      <c r="E101" s="11" t="s">
        <v>117</v>
      </c>
      <c r="F101" s="12">
        <v>8.2403802848488375E-2</v>
      </c>
    </row>
    <row r="102" spans="3:6" x14ac:dyDescent="0.2">
      <c r="C102" s="9"/>
      <c r="D102" s="10"/>
      <c r="E102" s="11" t="s">
        <v>115</v>
      </c>
      <c r="F102" s="12">
        <v>7.1284902890575264E-2</v>
      </c>
    </row>
    <row r="103" spans="3:6" x14ac:dyDescent="0.2">
      <c r="C103" s="9"/>
      <c r="D103" s="10"/>
      <c r="E103" s="11" t="s">
        <v>72</v>
      </c>
      <c r="F103" s="12">
        <v>6.2369687961282033E-2</v>
      </c>
    </row>
    <row r="104" spans="3:6" x14ac:dyDescent="0.2">
      <c r="C104" s="9"/>
      <c r="D104" s="10"/>
      <c r="E104" s="11" t="s">
        <v>118</v>
      </c>
      <c r="F104" s="12">
        <v>5.5013457621767181E-2</v>
      </c>
    </row>
    <row r="105" spans="3:6" x14ac:dyDescent="0.2">
      <c r="C105" s="9"/>
      <c r="D105" s="10"/>
      <c r="E105" s="11" t="s">
        <v>119</v>
      </c>
      <c r="F105" s="12">
        <v>5.4413014395785851E-2</v>
      </c>
    </row>
    <row r="106" spans="3:6" x14ac:dyDescent="0.2">
      <c r="C106" s="9"/>
      <c r="D106" s="10"/>
      <c r="E106" s="11" t="s">
        <v>120</v>
      </c>
      <c r="F106" s="12">
        <v>5.3964158859229984E-2</v>
      </c>
    </row>
    <row r="107" spans="3:6" x14ac:dyDescent="0.2">
      <c r="C107" s="9"/>
      <c r="D107" s="10"/>
      <c r="E107" s="11" t="s">
        <v>121</v>
      </c>
      <c r="F107" s="12">
        <v>3.9726457047672394E-2</v>
      </c>
    </row>
    <row r="108" spans="3:6" x14ac:dyDescent="0.2">
      <c r="C108" s="9"/>
      <c r="D108" s="10"/>
      <c r="E108" s="11" t="s">
        <v>60</v>
      </c>
      <c r="F108" s="12">
        <v>3.0595254052835929E-2</v>
      </c>
    </row>
    <row r="109" spans="3:6" x14ac:dyDescent="0.2">
      <c r="C109" s="6" t="s">
        <v>122</v>
      </c>
      <c r="D109" s="7" t="s">
        <v>12</v>
      </c>
      <c r="E109" s="7" t="s">
        <v>94</v>
      </c>
      <c r="F109" s="8">
        <v>0.22103428022978466</v>
      </c>
    </row>
    <row r="110" spans="3:6" x14ac:dyDescent="0.2">
      <c r="C110" s="9"/>
      <c r="D110" s="10"/>
      <c r="E110" s="11" t="s">
        <v>123</v>
      </c>
      <c r="F110" s="12">
        <v>8.5575420102969729E-2</v>
      </c>
    </row>
    <row r="111" spans="3:6" x14ac:dyDescent="0.2">
      <c r="C111" s="9"/>
      <c r="D111" s="10"/>
      <c r="E111" s="11" t="s">
        <v>124</v>
      </c>
      <c r="F111" s="12">
        <v>7.6425820901196151E-2</v>
      </c>
    </row>
    <row r="112" spans="3:6" x14ac:dyDescent="0.2">
      <c r="C112" s="9"/>
      <c r="D112" s="10"/>
      <c r="E112" s="11" t="s">
        <v>73</v>
      </c>
      <c r="F112" s="12">
        <v>7.4250825842301818E-2</v>
      </c>
    </row>
    <row r="113" spans="3:6" x14ac:dyDescent="0.2">
      <c r="C113" s="9"/>
      <c r="D113" s="10"/>
      <c r="E113" s="11" t="s">
        <v>125</v>
      </c>
      <c r="F113" s="12">
        <v>7.398573569202653E-2</v>
      </c>
    </row>
    <row r="114" spans="3:6" x14ac:dyDescent="0.2">
      <c r="C114" s="9"/>
      <c r="D114" s="10"/>
      <c r="E114" s="11" t="s">
        <v>127</v>
      </c>
      <c r="F114" s="12">
        <v>5.8861779454781826E-2</v>
      </c>
    </row>
    <row r="115" spans="3:6" x14ac:dyDescent="0.2">
      <c r="C115" s="9"/>
      <c r="D115" s="10"/>
      <c r="E115" s="11" t="s">
        <v>256</v>
      </c>
      <c r="F115" s="12">
        <v>5.2578733378935281E-2</v>
      </c>
    </row>
    <row r="116" spans="3:6" x14ac:dyDescent="0.2">
      <c r="C116" s="9"/>
      <c r="D116" s="10"/>
      <c r="E116" s="11" t="s">
        <v>218</v>
      </c>
      <c r="F116" s="12">
        <v>4.7835115619557694E-2</v>
      </c>
    </row>
    <row r="117" spans="3:6" x14ac:dyDescent="0.2">
      <c r="C117" s="9"/>
      <c r="D117" s="10"/>
      <c r="E117" s="11" t="s">
        <v>121</v>
      </c>
      <c r="F117" s="12">
        <v>4.3120384654517778E-2</v>
      </c>
    </row>
    <row r="118" spans="3:6" x14ac:dyDescent="0.2">
      <c r="C118" s="9"/>
      <c r="D118" s="10"/>
      <c r="E118" s="11" t="s">
        <v>126</v>
      </c>
      <c r="F118" s="12">
        <v>3.9553586082346832E-2</v>
      </c>
    </row>
    <row r="119" spans="3:6" x14ac:dyDescent="0.2">
      <c r="C119" s="6" t="s">
        <v>128</v>
      </c>
      <c r="D119" s="7" t="s">
        <v>13</v>
      </c>
      <c r="E119" s="7" t="s">
        <v>104</v>
      </c>
      <c r="F119" s="8">
        <v>0.14482097187609339</v>
      </c>
    </row>
    <row r="120" spans="3:6" x14ac:dyDescent="0.2">
      <c r="C120" s="9"/>
      <c r="D120" s="10"/>
      <c r="E120" s="11" t="s">
        <v>120</v>
      </c>
      <c r="F120" s="12">
        <v>7.4989890342716053E-2</v>
      </c>
    </row>
    <row r="121" spans="3:6" x14ac:dyDescent="0.2">
      <c r="C121" s="9"/>
      <c r="D121" s="10"/>
      <c r="E121" s="11" t="s">
        <v>115</v>
      </c>
      <c r="F121" s="12">
        <v>7.4742048284925144E-2</v>
      </c>
    </row>
    <row r="122" spans="3:6" x14ac:dyDescent="0.2">
      <c r="C122" s="9"/>
      <c r="D122" s="10"/>
      <c r="E122" s="11" t="s">
        <v>121</v>
      </c>
      <c r="F122" s="12">
        <v>7.447019258229183E-2</v>
      </c>
    </row>
    <row r="123" spans="3:6" x14ac:dyDescent="0.2">
      <c r="C123" s="9"/>
      <c r="D123" s="10"/>
      <c r="E123" s="11" t="s">
        <v>129</v>
      </c>
      <c r="F123" s="12">
        <v>7.4343917309353968E-2</v>
      </c>
    </row>
    <row r="124" spans="3:6" x14ac:dyDescent="0.2">
      <c r="C124" s="9"/>
      <c r="D124" s="10"/>
      <c r="E124" s="11" t="s">
        <v>109</v>
      </c>
      <c r="F124" s="12">
        <v>7.4299424318293256E-2</v>
      </c>
    </row>
    <row r="125" spans="3:6" x14ac:dyDescent="0.2">
      <c r="C125" s="9"/>
      <c r="D125" s="10"/>
      <c r="E125" s="11" t="s">
        <v>119</v>
      </c>
      <c r="F125" s="12">
        <v>7.4003562737402939E-2</v>
      </c>
    </row>
    <row r="126" spans="3:6" x14ac:dyDescent="0.2">
      <c r="C126" s="9"/>
      <c r="D126" s="10"/>
      <c r="E126" s="11" t="s">
        <v>68</v>
      </c>
      <c r="F126" s="12">
        <v>7.3429551023892481E-2</v>
      </c>
    </row>
    <row r="127" spans="3:6" x14ac:dyDescent="0.2">
      <c r="C127" s="9"/>
      <c r="D127" s="10"/>
      <c r="E127" s="11" t="s">
        <v>59</v>
      </c>
      <c r="F127" s="12">
        <v>7.2904407670175683E-2</v>
      </c>
    </row>
    <row r="128" spans="3:6" x14ac:dyDescent="0.2">
      <c r="C128" s="9"/>
      <c r="D128" s="10"/>
      <c r="E128" s="11" t="s">
        <v>257</v>
      </c>
      <c r="F128" s="12">
        <v>7.2517391134642811E-2</v>
      </c>
    </row>
    <row r="129" spans="3:6" x14ac:dyDescent="0.2">
      <c r="C129" s="6" t="s">
        <v>130</v>
      </c>
      <c r="D129" s="7" t="s">
        <v>14</v>
      </c>
      <c r="E129" s="7" t="s">
        <v>104</v>
      </c>
      <c r="F129" s="8">
        <v>0.32447371017477566</v>
      </c>
    </row>
    <row r="130" spans="3:6" x14ac:dyDescent="0.2">
      <c r="C130" s="9"/>
      <c r="D130" s="10"/>
      <c r="E130" s="11" t="s">
        <v>70</v>
      </c>
      <c r="F130" s="12">
        <v>0.15767948176574698</v>
      </c>
    </row>
    <row r="131" spans="3:6" x14ac:dyDescent="0.2">
      <c r="C131" s="9"/>
      <c r="D131" s="10"/>
      <c r="E131" s="11" t="s">
        <v>115</v>
      </c>
      <c r="F131" s="12">
        <v>4.293009201886254E-2</v>
      </c>
    </row>
    <row r="132" spans="3:6" x14ac:dyDescent="0.2">
      <c r="C132" s="9"/>
      <c r="D132" s="10"/>
      <c r="E132" s="11" t="s">
        <v>106</v>
      </c>
      <c r="F132" s="12">
        <v>4.0446391800987094E-2</v>
      </c>
    </row>
    <row r="133" spans="3:6" x14ac:dyDescent="0.2">
      <c r="C133" s="9"/>
      <c r="D133" s="10"/>
      <c r="E133" s="11" t="s">
        <v>116</v>
      </c>
      <c r="F133" s="12">
        <v>4.0287608551466701E-2</v>
      </c>
    </row>
    <row r="134" spans="3:6" x14ac:dyDescent="0.2">
      <c r="C134" s="9"/>
      <c r="D134" s="10"/>
      <c r="E134" s="11" t="s">
        <v>257</v>
      </c>
      <c r="F134" s="12">
        <v>3.4296625309796082E-2</v>
      </c>
    </row>
    <row r="135" spans="3:6" x14ac:dyDescent="0.2">
      <c r="C135" s="9"/>
      <c r="D135" s="10"/>
      <c r="E135" s="11" t="s">
        <v>131</v>
      </c>
      <c r="F135" s="12">
        <v>3.423476290106639E-2</v>
      </c>
    </row>
    <row r="136" spans="3:6" x14ac:dyDescent="0.2">
      <c r="C136" s="9"/>
      <c r="D136" s="10"/>
      <c r="E136" s="11" t="s">
        <v>119</v>
      </c>
      <c r="F136" s="12">
        <v>3.3820814079648168E-2</v>
      </c>
    </row>
    <row r="137" spans="3:6" x14ac:dyDescent="0.2">
      <c r="C137" s="9"/>
      <c r="D137" s="10"/>
      <c r="E137" s="11" t="s">
        <v>264</v>
      </c>
      <c r="F137" s="12">
        <v>3.3729930119771719E-2</v>
      </c>
    </row>
    <row r="138" spans="3:6" x14ac:dyDescent="0.2">
      <c r="C138" s="9"/>
      <c r="D138" s="10"/>
      <c r="E138" s="11" t="s">
        <v>121</v>
      </c>
      <c r="F138" s="12">
        <v>3.3417348443655168E-2</v>
      </c>
    </row>
    <row r="139" spans="3:6" x14ac:dyDescent="0.2">
      <c r="C139" s="6" t="s">
        <v>132</v>
      </c>
      <c r="D139" s="7" t="s">
        <v>15</v>
      </c>
      <c r="E139" s="7" t="s">
        <v>104</v>
      </c>
      <c r="F139" s="8">
        <v>0.48315150958453101</v>
      </c>
    </row>
    <row r="140" spans="3:6" x14ac:dyDescent="0.2">
      <c r="C140" s="9"/>
      <c r="D140" s="10"/>
      <c r="E140" s="11" t="s">
        <v>70</v>
      </c>
      <c r="F140" s="12">
        <v>0.16012692840875267</v>
      </c>
    </row>
    <row r="141" spans="3:6" x14ac:dyDescent="0.2">
      <c r="C141" s="9"/>
      <c r="D141" s="10"/>
      <c r="E141" s="11" t="s">
        <v>133</v>
      </c>
      <c r="F141" s="12">
        <v>4.716641057595574E-2</v>
      </c>
    </row>
    <row r="142" spans="3:6" x14ac:dyDescent="0.2">
      <c r="C142" s="9"/>
      <c r="D142" s="10"/>
      <c r="E142" s="11" t="s">
        <v>116</v>
      </c>
      <c r="F142" s="12">
        <v>4.5181190119456267E-2</v>
      </c>
    </row>
    <row r="143" spans="3:6" x14ac:dyDescent="0.2">
      <c r="C143" s="6" t="s">
        <v>134</v>
      </c>
      <c r="D143" s="7" t="s">
        <v>16</v>
      </c>
      <c r="E143" s="7" t="s">
        <v>104</v>
      </c>
      <c r="F143" s="8">
        <v>0.13274045107521198</v>
      </c>
    </row>
    <row r="144" spans="3:6" x14ac:dyDescent="0.2">
      <c r="C144" s="9"/>
      <c r="D144" s="10"/>
      <c r="E144" s="11" t="s">
        <v>58</v>
      </c>
      <c r="F144" s="12">
        <v>7.8648566602816022E-2</v>
      </c>
    </row>
    <row r="145" spans="3:6" x14ac:dyDescent="0.2">
      <c r="C145" s="9"/>
      <c r="D145" s="10"/>
      <c r="E145" s="11" t="s">
        <v>61</v>
      </c>
      <c r="F145" s="12">
        <v>7.6610141945552906E-2</v>
      </c>
    </row>
    <row r="146" spans="3:6" x14ac:dyDescent="0.2">
      <c r="C146" s="9"/>
      <c r="D146" s="10"/>
      <c r="E146" s="11" t="s">
        <v>109</v>
      </c>
      <c r="F146" s="12">
        <v>7.2664934109050144E-2</v>
      </c>
    </row>
    <row r="147" spans="3:6" x14ac:dyDescent="0.2">
      <c r="C147" s="9"/>
      <c r="D147" s="10"/>
      <c r="E147" s="11" t="s">
        <v>116</v>
      </c>
      <c r="F147" s="12">
        <v>6.9497318837715538E-2</v>
      </c>
    </row>
    <row r="148" spans="3:6" x14ac:dyDescent="0.2">
      <c r="C148" s="9"/>
      <c r="D148" s="10"/>
      <c r="E148" s="11" t="s">
        <v>106</v>
      </c>
      <c r="F148" s="12">
        <v>6.4926180341203329E-2</v>
      </c>
    </row>
    <row r="149" spans="3:6" x14ac:dyDescent="0.2">
      <c r="C149" s="9"/>
      <c r="D149" s="10"/>
      <c r="E149" s="11" t="s">
        <v>70</v>
      </c>
      <c r="F149" s="12">
        <v>6.4482678410087493E-2</v>
      </c>
    </row>
    <row r="150" spans="3:6" x14ac:dyDescent="0.2">
      <c r="C150" s="9"/>
      <c r="D150" s="10"/>
      <c r="E150" s="11" t="s">
        <v>110</v>
      </c>
      <c r="F150" s="12">
        <v>6.1703080052088119E-2</v>
      </c>
    </row>
    <row r="151" spans="3:6" x14ac:dyDescent="0.2">
      <c r="C151" s="9"/>
      <c r="D151" s="10"/>
      <c r="E151" s="11" t="s">
        <v>60</v>
      </c>
      <c r="F151" s="12">
        <v>4.4418988187170494E-2</v>
      </c>
    </row>
    <row r="152" spans="3:6" x14ac:dyDescent="0.2">
      <c r="C152" s="9"/>
      <c r="D152" s="10"/>
      <c r="E152" s="11" t="s">
        <v>76</v>
      </c>
      <c r="F152" s="12">
        <v>3.4622471995944676E-2</v>
      </c>
    </row>
    <row r="153" spans="3:6" x14ac:dyDescent="0.2">
      <c r="C153" s="6" t="s">
        <v>136</v>
      </c>
      <c r="D153" s="7" t="s">
        <v>17</v>
      </c>
      <c r="E153" s="7" t="s">
        <v>104</v>
      </c>
      <c r="F153" s="8">
        <v>0.14936983925779804</v>
      </c>
    </row>
    <row r="154" spans="3:6" x14ac:dyDescent="0.2">
      <c r="C154" s="9"/>
      <c r="D154" s="10"/>
      <c r="E154" s="11" t="s">
        <v>70</v>
      </c>
      <c r="F154" s="12">
        <v>0.13545540707169146</v>
      </c>
    </row>
    <row r="155" spans="3:6" x14ac:dyDescent="0.2">
      <c r="C155" s="9"/>
      <c r="D155" s="10"/>
      <c r="E155" s="11" t="s">
        <v>137</v>
      </c>
      <c r="F155" s="12">
        <v>8.3575946960681519E-2</v>
      </c>
    </row>
    <row r="156" spans="3:6" x14ac:dyDescent="0.2">
      <c r="C156" s="9"/>
      <c r="D156" s="10"/>
      <c r="E156" s="11" t="s">
        <v>138</v>
      </c>
      <c r="F156" s="12">
        <v>8.2624910802846202E-2</v>
      </c>
    </row>
    <row r="157" spans="3:6" x14ac:dyDescent="0.2">
      <c r="C157" s="9"/>
      <c r="D157" s="10"/>
      <c r="E157" s="11" t="s">
        <v>139</v>
      </c>
      <c r="F157" s="12">
        <v>8.1719788156534426E-2</v>
      </c>
    </row>
    <row r="158" spans="3:6" x14ac:dyDescent="0.2">
      <c r="C158" s="9"/>
      <c r="D158" s="10"/>
      <c r="E158" s="11" t="s">
        <v>140</v>
      </c>
      <c r="F158" s="12">
        <v>8.0192025280457102E-2</v>
      </c>
    </row>
    <row r="159" spans="3:6" x14ac:dyDescent="0.2">
      <c r="C159" s="9"/>
      <c r="D159" s="10"/>
      <c r="E159" s="11" t="s">
        <v>143</v>
      </c>
      <c r="F159" s="12">
        <v>7.78056046017645E-2</v>
      </c>
    </row>
    <row r="160" spans="3:6" x14ac:dyDescent="0.2">
      <c r="C160" s="9"/>
      <c r="D160" s="10"/>
      <c r="E160" s="11" t="s">
        <v>142</v>
      </c>
      <c r="F160" s="12">
        <v>7.6465293394053238E-2</v>
      </c>
    </row>
    <row r="161" spans="3:6" x14ac:dyDescent="0.2">
      <c r="C161" s="9"/>
      <c r="D161" s="10"/>
      <c r="E161" s="11" t="s">
        <v>141</v>
      </c>
      <c r="F161" s="12">
        <v>7.5094713505279326E-2</v>
      </c>
    </row>
    <row r="162" spans="3:6" x14ac:dyDescent="0.2">
      <c r="C162" s="9"/>
      <c r="D162" s="10"/>
      <c r="E162" s="11" t="s">
        <v>210</v>
      </c>
      <c r="F162" s="12">
        <v>5.3464218259025864E-2</v>
      </c>
    </row>
    <row r="163" spans="3:6" x14ac:dyDescent="0.2">
      <c r="C163" s="6" t="s">
        <v>144</v>
      </c>
      <c r="D163" s="7" t="s">
        <v>18</v>
      </c>
      <c r="E163" s="7" t="s">
        <v>104</v>
      </c>
      <c r="F163" s="8">
        <v>0.3225030566905932</v>
      </c>
    </row>
    <row r="164" spans="3:6" x14ac:dyDescent="0.2">
      <c r="C164" s="9"/>
      <c r="D164" s="10"/>
      <c r="E164" s="11" t="s">
        <v>106</v>
      </c>
      <c r="F164" s="12">
        <v>8.424377466995174E-2</v>
      </c>
    </row>
    <row r="165" spans="3:6" x14ac:dyDescent="0.2">
      <c r="C165" s="9"/>
      <c r="D165" s="10"/>
      <c r="E165" s="11" t="s">
        <v>109</v>
      </c>
      <c r="F165" s="12">
        <v>7.3944947087346197E-2</v>
      </c>
    </row>
    <row r="166" spans="3:6" x14ac:dyDescent="0.2">
      <c r="C166" s="9"/>
      <c r="D166" s="10"/>
      <c r="E166" s="11" t="s">
        <v>70</v>
      </c>
      <c r="F166" s="12">
        <v>7.167382930581398E-2</v>
      </c>
    </row>
    <row r="167" spans="3:6" x14ac:dyDescent="0.2">
      <c r="C167" s="9"/>
      <c r="D167" s="10"/>
      <c r="E167" s="11" t="s">
        <v>111</v>
      </c>
      <c r="F167" s="12">
        <v>6.0842713309422973E-2</v>
      </c>
    </row>
    <row r="168" spans="3:6" x14ac:dyDescent="0.2">
      <c r="C168" s="9"/>
      <c r="D168" s="10"/>
      <c r="E168" s="11" t="s">
        <v>279</v>
      </c>
      <c r="F168" s="12">
        <v>3.8872847605661176E-2</v>
      </c>
    </row>
    <row r="169" spans="3:6" x14ac:dyDescent="0.2">
      <c r="C169" s="9"/>
      <c r="D169" s="10"/>
      <c r="E169" s="11" t="s">
        <v>125</v>
      </c>
      <c r="F169" s="12">
        <v>3.1560652429137893E-2</v>
      </c>
    </row>
    <row r="170" spans="3:6" x14ac:dyDescent="0.2">
      <c r="C170" s="9"/>
      <c r="D170" s="10"/>
      <c r="E170" s="11" t="s">
        <v>110</v>
      </c>
      <c r="F170" s="12">
        <v>2.9141310595916018E-2</v>
      </c>
    </row>
    <row r="171" spans="3:6" x14ac:dyDescent="0.2">
      <c r="C171" s="9"/>
      <c r="D171" s="10"/>
      <c r="E171" s="11" t="s">
        <v>145</v>
      </c>
      <c r="F171" s="12">
        <v>1.9749853267169482E-2</v>
      </c>
    </row>
    <row r="172" spans="3:6" x14ac:dyDescent="0.2">
      <c r="C172" s="9"/>
      <c r="D172" s="10"/>
      <c r="E172" s="11" t="s">
        <v>73</v>
      </c>
      <c r="F172" s="12">
        <v>1.9686370831132154E-2</v>
      </c>
    </row>
    <row r="173" spans="3:6" x14ac:dyDescent="0.2">
      <c r="C173" s="6" t="s">
        <v>146</v>
      </c>
      <c r="D173" s="7" t="s">
        <v>19</v>
      </c>
      <c r="E173" s="7" t="s">
        <v>94</v>
      </c>
      <c r="F173" s="8">
        <v>0.96446439037242615</v>
      </c>
    </row>
    <row r="174" spans="3:6" x14ac:dyDescent="0.2">
      <c r="C174" s="9"/>
      <c r="D174" s="10"/>
      <c r="E174" s="11" t="s">
        <v>258</v>
      </c>
      <c r="F174" s="12">
        <v>2.6895653072009511E-2</v>
      </c>
    </row>
    <row r="175" spans="3:6" x14ac:dyDescent="0.2">
      <c r="C175" s="9"/>
      <c r="D175" s="10"/>
      <c r="E175" s="11" t="s">
        <v>70</v>
      </c>
      <c r="F175" s="12">
        <v>1.6814133827282172E-2</v>
      </c>
    </row>
    <row r="176" spans="3:6" x14ac:dyDescent="0.2">
      <c r="C176" s="6" t="s">
        <v>147</v>
      </c>
      <c r="D176" s="7" t="s">
        <v>20</v>
      </c>
      <c r="E176" s="7" t="s">
        <v>94</v>
      </c>
      <c r="F176" s="8">
        <v>0.98454888075122782</v>
      </c>
    </row>
    <row r="177" spans="3:6" x14ac:dyDescent="0.2">
      <c r="C177" s="9"/>
      <c r="D177" s="10"/>
      <c r="E177" s="11" t="s">
        <v>70</v>
      </c>
      <c r="F177" s="12">
        <v>1.6773678846786776E-2</v>
      </c>
    </row>
    <row r="178" spans="3:6" x14ac:dyDescent="0.2">
      <c r="C178" s="6" t="s">
        <v>148</v>
      </c>
      <c r="D178" s="7" t="s">
        <v>21</v>
      </c>
      <c r="E178" s="7" t="s">
        <v>94</v>
      </c>
      <c r="F178" s="8">
        <v>0.98465019270432619</v>
      </c>
    </row>
    <row r="179" spans="3:6" x14ac:dyDescent="0.2">
      <c r="C179" s="9"/>
      <c r="D179" s="10"/>
      <c r="E179" s="11" t="s">
        <v>70</v>
      </c>
      <c r="F179" s="12">
        <v>1.9692265502101288E-2</v>
      </c>
    </row>
    <row r="180" spans="3:6" x14ac:dyDescent="0.2">
      <c r="C180" s="6" t="s">
        <v>149</v>
      </c>
      <c r="D180" s="7" t="s">
        <v>22</v>
      </c>
      <c r="E180" s="7" t="s">
        <v>60</v>
      </c>
      <c r="F180" s="8">
        <v>9.9736995777425549E-2</v>
      </c>
    </row>
    <row r="181" spans="3:6" x14ac:dyDescent="0.2">
      <c r="C181" s="9"/>
      <c r="D181" s="10"/>
      <c r="E181" s="11" t="s">
        <v>59</v>
      </c>
      <c r="F181" s="12">
        <v>8.2655269723058589E-2</v>
      </c>
    </row>
    <row r="182" spans="3:6" x14ac:dyDescent="0.2">
      <c r="C182" s="9"/>
      <c r="D182" s="10"/>
      <c r="E182" s="11" t="s">
        <v>63</v>
      </c>
      <c r="F182" s="12">
        <v>5.0322599681562379E-2</v>
      </c>
    </row>
    <row r="183" spans="3:6" x14ac:dyDescent="0.2">
      <c r="C183" s="9"/>
      <c r="D183" s="10"/>
      <c r="E183" s="11" t="s">
        <v>84</v>
      </c>
      <c r="F183" s="12">
        <v>4.6177493995819559E-2</v>
      </c>
    </row>
    <row r="184" spans="3:6" x14ac:dyDescent="0.2">
      <c r="C184" s="9"/>
      <c r="D184" s="10"/>
      <c r="E184" s="11" t="s">
        <v>150</v>
      </c>
      <c r="F184" s="12">
        <v>4.442534082702547E-2</v>
      </c>
    </row>
    <row r="185" spans="3:6" x14ac:dyDescent="0.2">
      <c r="C185" s="9"/>
      <c r="D185" s="10"/>
      <c r="E185" s="11" t="s">
        <v>77</v>
      </c>
      <c r="F185" s="12">
        <v>4.3230024635812547E-2</v>
      </c>
    </row>
    <row r="186" spans="3:6" x14ac:dyDescent="0.2">
      <c r="C186" s="9"/>
      <c r="D186" s="10"/>
      <c r="E186" s="11" t="s">
        <v>151</v>
      </c>
      <c r="F186" s="12">
        <v>4.29585053087757E-2</v>
      </c>
    </row>
    <row r="187" spans="3:6" x14ac:dyDescent="0.2">
      <c r="C187" s="9"/>
      <c r="D187" s="10"/>
      <c r="E187" s="11" t="s">
        <v>61</v>
      </c>
      <c r="F187" s="12">
        <v>4.2654440342013766E-2</v>
      </c>
    </row>
    <row r="188" spans="3:6" x14ac:dyDescent="0.2">
      <c r="C188" s="9"/>
      <c r="D188" s="10"/>
      <c r="E188" s="11" t="s">
        <v>277</v>
      </c>
      <c r="F188" s="12">
        <v>4.000100258598957E-2</v>
      </c>
    </row>
    <row r="189" spans="3:6" x14ac:dyDescent="0.2">
      <c r="C189" s="9"/>
      <c r="D189" s="10"/>
      <c r="E189" s="11" t="s">
        <v>216</v>
      </c>
      <c r="F189" s="12">
        <v>3.9052559930965708E-2</v>
      </c>
    </row>
    <row r="190" spans="3:6" x14ac:dyDescent="0.2">
      <c r="C190" s="6" t="s">
        <v>152</v>
      </c>
      <c r="D190" s="7" t="s">
        <v>23</v>
      </c>
      <c r="E190" s="7" t="s">
        <v>94</v>
      </c>
      <c r="F190" s="8">
        <v>0.99004007788998771</v>
      </c>
    </row>
    <row r="191" spans="3:6" x14ac:dyDescent="0.2">
      <c r="C191" s="9"/>
      <c r="D191" s="10"/>
      <c r="E191" s="11" t="s">
        <v>70</v>
      </c>
      <c r="F191" s="12">
        <v>1.303873858959032E-2</v>
      </c>
    </row>
    <row r="192" spans="3:6" x14ac:dyDescent="0.2">
      <c r="C192" s="6" t="s">
        <v>153</v>
      </c>
      <c r="D192" s="7" t="s">
        <v>24</v>
      </c>
      <c r="E192" s="7" t="s">
        <v>104</v>
      </c>
      <c r="F192" s="8">
        <v>0.15735222372935476</v>
      </c>
    </row>
    <row r="193" spans="3:6" x14ac:dyDescent="0.2">
      <c r="C193" s="9"/>
      <c r="D193" s="10"/>
      <c r="E193" s="11" t="s">
        <v>121</v>
      </c>
      <c r="F193" s="12">
        <v>8.1958636765183765E-2</v>
      </c>
    </row>
    <row r="194" spans="3:6" x14ac:dyDescent="0.2">
      <c r="C194" s="9"/>
      <c r="D194" s="10"/>
      <c r="E194" s="11" t="s">
        <v>105</v>
      </c>
      <c r="F194" s="12">
        <v>8.0237641768711648E-2</v>
      </c>
    </row>
    <row r="195" spans="3:6" x14ac:dyDescent="0.2">
      <c r="C195" s="9"/>
      <c r="D195" s="10"/>
      <c r="E195" s="11" t="s">
        <v>115</v>
      </c>
      <c r="F195" s="12">
        <v>7.8857214334587616E-2</v>
      </c>
    </row>
    <row r="196" spans="3:6" x14ac:dyDescent="0.2">
      <c r="C196" s="9"/>
      <c r="D196" s="10"/>
      <c r="E196" s="11" t="s">
        <v>106</v>
      </c>
      <c r="F196" s="12">
        <v>7.6399381049135698E-2</v>
      </c>
    </row>
    <row r="197" spans="3:6" x14ac:dyDescent="0.2">
      <c r="C197" s="9"/>
      <c r="D197" s="10"/>
      <c r="E197" s="11" t="s">
        <v>109</v>
      </c>
      <c r="F197" s="12">
        <v>7.3370553275286743E-2</v>
      </c>
    </row>
    <row r="198" spans="3:6" x14ac:dyDescent="0.2">
      <c r="C198" s="9"/>
      <c r="D198" s="10"/>
      <c r="E198" s="11" t="s">
        <v>119</v>
      </c>
      <c r="F198" s="12">
        <v>6.4169586469317835E-2</v>
      </c>
    </row>
    <row r="199" spans="3:6" x14ac:dyDescent="0.2">
      <c r="C199" s="9"/>
      <c r="D199" s="10"/>
      <c r="E199" s="11" t="s">
        <v>70</v>
      </c>
      <c r="F199" s="12">
        <v>5.8185290230433992E-2</v>
      </c>
    </row>
    <row r="200" spans="3:6" x14ac:dyDescent="0.2">
      <c r="C200" s="9"/>
      <c r="D200" s="10"/>
      <c r="E200" s="11" t="s">
        <v>117</v>
      </c>
      <c r="F200" s="12">
        <v>5.7116289579710766E-2</v>
      </c>
    </row>
    <row r="201" spans="3:6" x14ac:dyDescent="0.2">
      <c r="C201" s="9"/>
      <c r="D201" s="10"/>
      <c r="E201" s="11" t="s">
        <v>116</v>
      </c>
      <c r="F201" s="12">
        <v>4.8621834702839727E-2</v>
      </c>
    </row>
    <row r="202" spans="3:6" x14ac:dyDescent="0.2">
      <c r="C202" s="6" t="s">
        <v>154</v>
      </c>
      <c r="D202" s="7" t="s">
        <v>25</v>
      </c>
      <c r="E202" s="7" t="s">
        <v>104</v>
      </c>
      <c r="F202" s="8">
        <v>0.12792877277293427</v>
      </c>
    </row>
    <row r="203" spans="3:6" x14ac:dyDescent="0.2">
      <c r="C203" s="9"/>
      <c r="D203" s="10"/>
      <c r="E203" s="11" t="s">
        <v>59</v>
      </c>
      <c r="F203" s="12">
        <v>4.0958926705791432E-2</v>
      </c>
    </row>
    <row r="204" spans="3:6" x14ac:dyDescent="0.2">
      <c r="C204" s="9"/>
      <c r="D204" s="10"/>
      <c r="E204" s="11" t="s">
        <v>106</v>
      </c>
      <c r="F204" s="12">
        <v>3.3440481359030036E-2</v>
      </c>
    </row>
    <row r="205" spans="3:6" x14ac:dyDescent="0.2">
      <c r="C205" s="9"/>
      <c r="D205" s="10"/>
      <c r="E205" s="11" t="s">
        <v>60</v>
      </c>
      <c r="F205" s="12">
        <v>2.8849866939663023E-2</v>
      </c>
    </row>
    <row r="206" spans="3:6" x14ac:dyDescent="0.2">
      <c r="C206" s="9"/>
      <c r="D206" s="10"/>
      <c r="E206" s="11" t="s">
        <v>261</v>
      </c>
      <c r="F206" s="12">
        <v>2.3927446650703215E-2</v>
      </c>
    </row>
    <row r="207" spans="3:6" x14ac:dyDescent="0.2">
      <c r="C207" s="9"/>
      <c r="D207" s="10"/>
      <c r="E207" s="11" t="s">
        <v>129</v>
      </c>
      <c r="F207" s="12">
        <v>2.1933523705684237E-2</v>
      </c>
    </row>
    <row r="208" spans="3:6" x14ac:dyDescent="0.2">
      <c r="C208" s="9"/>
      <c r="D208" s="10"/>
      <c r="E208" s="11" t="s">
        <v>70</v>
      </c>
      <c r="F208" s="12">
        <v>2.1729963011206849E-2</v>
      </c>
    </row>
    <row r="209" spans="3:6" x14ac:dyDescent="0.2">
      <c r="C209" s="9"/>
      <c r="D209" s="10"/>
      <c r="E209" s="11" t="s">
        <v>131</v>
      </c>
      <c r="F209" s="12">
        <v>2.0847983957313996E-2</v>
      </c>
    </row>
    <row r="210" spans="3:6" x14ac:dyDescent="0.2">
      <c r="C210" s="9"/>
      <c r="D210" s="10"/>
      <c r="E210" s="11" t="s">
        <v>119</v>
      </c>
      <c r="F210" s="12">
        <v>2.0137088128289807E-2</v>
      </c>
    </row>
    <row r="211" spans="3:6" x14ac:dyDescent="0.2">
      <c r="C211" s="9"/>
      <c r="D211" s="10"/>
      <c r="E211" s="11" t="s">
        <v>58</v>
      </c>
      <c r="F211" s="12">
        <v>1.9519184085573498E-2</v>
      </c>
    </row>
    <row r="212" spans="3:6" x14ac:dyDescent="0.2">
      <c r="C212" s="6" t="s">
        <v>155</v>
      </c>
      <c r="D212" s="7" t="s">
        <v>26</v>
      </c>
      <c r="E212" s="7" t="s">
        <v>94</v>
      </c>
      <c r="F212" s="8">
        <v>0.99129218047204648</v>
      </c>
    </row>
    <row r="213" spans="3:6" x14ac:dyDescent="0.2">
      <c r="C213" s="9"/>
      <c r="D213" s="10"/>
      <c r="E213" s="11" t="s">
        <v>70</v>
      </c>
      <c r="F213" s="12">
        <v>1.2590432327532727E-2</v>
      </c>
    </row>
    <row r="214" spans="3:6" x14ac:dyDescent="0.2">
      <c r="C214" s="6" t="s">
        <v>156</v>
      </c>
      <c r="D214" s="7" t="s">
        <v>27</v>
      </c>
      <c r="E214" s="7" t="s">
        <v>104</v>
      </c>
      <c r="F214" s="8">
        <v>0.97689713841751924</v>
      </c>
    </row>
    <row r="215" spans="3:6" x14ac:dyDescent="0.2">
      <c r="C215" s="9"/>
      <c r="D215" s="10"/>
      <c r="E215" s="11" t="s">
        <v>70</v>
      </c>
      <c r="F215" s="12">
        <v>2.1001814794624846E-2</v>
      </c>
    </row>
    <row r="216" spans="3:6" x14ac:dyDescent="0.2">
      <c r="C216" s="6" t="s">
        <v>157</v>
      </c>
      <c r="D216" s="7" t="s">
        <v>28</v>
      </c>
      <c r="E216" s="7" t="s">
        <v>104</v>
      </c>
      <c r="F216" s="8">
        <v>0.17841324956820467</v>
      </c>
    </row>
    <row r="217" spans="3:6" x14ac:dyDescent="0.2">
      <c r="C217" s="9"/>
      <c r="D217" s="10"/>
      <c r="E217" s="11" t="s">
        <v>106</v>
      </c>
      <c r="F217" s="12">
        <v>8.8985340253389153E-2</v>
      </c>
    </row>
    <row r="218" spans="3:6" x14ac:dyDescent="0.2">
      <c r="C218" s="9"/>
      <c r="D218" s="10"/>
      <c r="E218" s="11" t="s">
        <v>109</v>
      </c>
      <c r="F218" s="12">
        <v>8.4074863674805864E-2</v>
      </c>
    </row>
    <row r="219" spans="3:6" x14ac:dyDescent="0.2">
      <c r="C219" s="9"/>
      <c r="D219" s="10"/>
      <c r="E219" s="11" t="s">
        <v>116</v>
      </c>
      <c r="F219" s="12">
        <v>8.2101592575056115E-2</v>
      </c>
    </row>
    <row r="220" spans="3:6" x14ac:dyDescent="0.2">
      <c r="C220" s="9"/>
      <c r="D220" s="10"/>
      <c r="E220" s="11" t="s">
        <v>61</v>
      </c>
      <c r="F220" s="12">
        <v>7.4456858609149412E-2</v>
      </c>
    </row>
    <row r="221" spans="3:6" x14ac:dyDescent="0.2">
      <c r="C221" s="9"/>
      <c r="D221" s="10"/>
      <c r="E221" s="11" t="s">
        <v>259</v>
      </c>
      <c r="F221" s="12">
        <v>5.0397102017085554E-2</v>
      </c>
    </row>
    <row r="222" spans="3:6" x14ac:dyDescent="0.2">
      <c r="C222" s="9"/>
      <c r="D222" s="10"/>
      <c r="E222" s="11" t="s">
        <v>70</v>
      </c>
      <c r="F222" s="12">
        <v>4.431305167088135E-2</v>
      </c>
    </row>
    <row r="223" spans="3:6" x14ac:dyDescent="0.2">
      <c r="C223" s="9"/>
      <c r="D223" s="10"/>
      <c r="E223" s="11" t="s">
        <v>115</v>
      </c>
      <c r="F223" s="12">
        <v>4.0844840121044682E-2</v>
      </c>
    </row>
    <row r="224" spans="3:6" x14ac:dyDescent="0.2">
      <c r="C224" s="9"/>
      <c r="D224" s="10"/>
      <c r="E224" s="11" t="s">
        <v>60</v>
      </c>
      <c r="F224" s="12">
        <v>3.7901211571011846E-2</v>
      </c>
    </row>
    <row r="225" spans="3:6" x14ac:dyDescent="0.2">
      <c r="C225" s="9"/>
      <c r="D225" s="10"/>
      <c r="E225" s="11" t="s">
        <v>280</v>
      </c>
      <c r="F225" s="12">
        <v>3.181409720054635E-2</v>
      </c>
    </row>
    <row r="226" spans="3:6" x14ac:dyDescent="0.2">
      <c r="C226" s="6" t="s">
        <v>158</v>
      </c>
      <c r="D226" s="7" t="s">
        <v>29</v>
      </c>
      <c r="E226" s="7" t="s">
        <v>104</v>
      </c>
      <c r="F226" s="8">
        <v>0.15120824310743256</v>
      </c>
    </row>
    <row r="227" spans="3:6" x14ac:dyDescent="0.2">
      <c r="C227" s="9"/>
      <c r="D227" s="10"/>
      <c r="E227" s="11" t="s">
        <v>116</v>
      </c>
      <c r="F227" s="12">
        <v>8.6668867809246486E-2</v>
      </c>
    </row>
    <row r="228" spans="3:6" x14ac:dyDescent="0.2">
      <c r="C228" s="9"/>
      <c r="D228" s="10"/>
      <c r="E228" s="11" t="s">
        <v>61</v>
      </c>
      <c r="F228" s="12">
        <v>7.2178225340469845E-2</v>
      </c>
    </row>
    <row r="229" spans="3:6" x14ac:dyDescent="0.2">
      <c r="C229" s="9"/>
      <c r="D229" s="10"/>
      <c r="E229" s="11" t="s">
        <v>70</v>
      </c>
      <c r="F229" s="12">
        <v>4.260981808688849E-2</v>
      </c>
    </row>
    <row r="230" spans="3:6" x14ac:dyDescent="0.2">
      <c r="C230" s="9"/>
      <c r="D230" s="10"/>
      <c r="E230" s="11" t="s">
        <v>60</v>
      </c>
      <c r="F230" s="12">
        <v>3.8790138286266068E-2</v>
      </c>
    </row>
    <row r="231" spans="3:6" x14ac:dyDescent="0.2">
      <c r="C231" s="9"/>
      <c r="D231" s="10"/>
      <c r="E231" s="11" t="s">
        <v>159</v>
      </c>
      <c r="F231" s="12">
        <v>2.3582577790277941E-2</v>
      </c>
    </row>
    <row r="232" spans="3:6" x14ac:dyDescent="0.2">
      <c r="C232" s="9"/>
      <c r="D232" s="10"/>
      <c r="E232" s="11" t="s">
        <v>150</v>
      </c>
      <c r="F232" s="12">
        <v>2.0044522100906691E-2</v>
      </c>
    </row>
    <row r="233" spans="3:6" x14ac:dyDescent="0.2">
      <c r="C233" s="9"/>
      <c r="D233" s="10"/>
      <c r="E233" s="11" t="s">
        <v>88</v>
      </c>
      <c r="F233" s="12">
        <v>1.891773715336249E-2</v>
      </c>
    </row>
    <row r="234" spans="3:6" x14ac:dyDescent="0.2">
      <c r="C234" s="9"/>
      <c r="D234" s="10"/>
      <c r="E234" s="11" t="s">
        <v>77</v>
      </c>
      <c r="F234" s="12">
        <v>1.8243244047831376E-2</v>
      </c>
    </row>
    <row r="235" spans="3:6" x14ac:dyDescent="0.2">
      <c r="C235" s="9"/>
      <c r="D235" s="10"/>
      <c r="E235" s="11" t="s">
        <v>66</v>
      </c>
      <c r="F235" s="12">
        <v>1.6420460239946644E-2</v>
      </c>
    </row>
    <row r="236" spans="3:6" x14ac:dyDescent="0.2">
      <c r="C236" s="6" t="s">
        <v>160</v>
      </c>
      <c r="D236" s="7" t="s">
        <v>30</v>
      </c>
      <c r="E236" s="7" t="s">
        <v>281</v>
      </c>
      <c r="F236" s="8">
        <v>2.5934282214040042E-2</v>
      </c>
    </row>
    <row r="237" spans="3:6" x14ac:dyDescent="0.2">
      <c r="C237" s="9"/>
      <c r="D237" s="10"/>
      <c r="E237" s="11" t="s">
        <v>137</v>
      </c>
      <c r="F237" s="12">
        <v>2.2891598095345723E-2</v>
      </c>
    </row>
    <row r="238" spans="3:6" x14ac:dyDescent="0.2">
      <c r="C238" s="9"/>
      <c r="D238" s="10"/>
      <c r="E238" s="11" t="s">
        <v>90</v>
      </c>
      <c r="F238" s="12">
        <v>2.2806270319955718E-2</v>
      </c>
    </row>
    <row r="239" spans="3:6" x14ac:dyDescent="0.2">
      <c r="C239" s="9"/>
      <c r="D239" s="10"/>
      <c r="E239" s="11" t="s">
        <v>212</v>
      </c>
      <c r="F239" s="12">
        <v>2.276609538672281E-2</v>
      </c>
    </row>
    <row r="240" spans="3:6" x14ac:dyDescent="0.2">
      <c r="C240" s="9"/>
      <c r="D240" s="10"/>
      <c r="E240" s="11" t="s">
        <v>59</v>
      </c>
      <c r="F240" s="12">
        <v>2.2397644191546533E-2</v>
      </c>
    </row>
    <row r="241" spans="3:6" x14ac:dyDescent="0.2">
      <c r="C241" s="9"/>
      <c r="D241" s="10"/>
      <c r="E241" s="11" t="s">
        <v>265</v>
      </c>
      <c r="F241" s="12">
        <v>2.1814124078209238E-2</v>
      </c>
    </row>
    <row r="242" spans="3:6" x14ac:dyDescent="0.2">
      <c r="C242" s="9"/>
      <c r="D242" s="10"/>
      <c r="E242" s="11" t="s">
        <v>282</v>
      </c>
      <c r="F242" s="12">
        <v>2.1536131068399959E-2</v>
      </c>
    </row>
    <row r="243" spans="3:6" x14ac:dyDescent="0.2">
      <c r="C243" s="9"/>
      <c r="D243" s="10"/>
      <c r="E243" s="11" t="s">
        <v>161</v>
      </c>
      <c r="F243" s="12">
        <v>2.1498056630207336E-2</v>
      </c>
    </row>
    <row r="244" spans="3:6" x14ac:dyDescent="0.2">
      <c r="C244" s="9"/>
      <c r="D244" s="10"/>
      <c r="E244" s="11" t="s">
        <v>283</v>
      </c>
      <c r="F244" s="12">
        <v>2.1425658044023278E-2</v>
      </c>
    </row>
    <row r="245" spans="3:6" x14ac:dyDescent="0.2">
      <c r="C245" s="9"/>
      <c r="D245" s="10"/>
      <c r="E245" s="11" t="s">
        <v>112</v>
      </c>
      <c r="F245" s="12">
        <v>2.1171567565363529E-2</v>
      </c>
    </row>
    <row r="246" spans="3:6" x14ac:dyDescent="0.2">
      <c r="C246" s="6" t="s">
        <v>162</v>
      </c>
      <c r="D246" s="7" t="s">
        <v>31</v>
      </c>
      <c r="E246" s="7" t="s">
        <v>163</v>
      </c>
      <c r="F246" s="8">
        <v>0.12007998094047719</v>
      </c>
    </row>
    <row r="247" spans="3:6" x14ac:dyDescent="0.2">
      <c r="C247" s="9"/>
      <c r="D247" s="10"/>
      <c r="E247" s="11" t="s">
        <v>76</v>
      </c>
      <c r="F247" s="12">
        <v>3.6414891853747189E-2</v>
      </c>
    </row>
    <row r="248" spans="3:6" x14ac:dyDescent="0.2">
      <c r="C248" s="9"/>
      <c r="D248" s="10"/>
      <c r="E248" s="11" t="s">
        <v>116</v>
      </c>
      <c r="F248" s="12">
        <v>3.6267312347629643E-2</v>
      </c>
    </row>
    <row r="249" spans="3:6" x14ac:dyDescent="0.2">
      <c r="C249" s="9"/>
      <c r="D249" s="10"/>
      <c r="E249" s="11" t="s">
        <v>70</v>
      </c>
      <c r="F249" s="12">
        <v>2.6631727402615935E-2</v>
      </c>
    </row>
    <row r="250" spans="3:6" x14ac:dyDescent="0.2">
      <c r="C250" s="9"/>
      <c r="D250" s="10"/>
      <c r="E250" s="11" t="s">
        <v>61</v>
      </c>
      <c r="F250" s="12">
        <v>1.7775511705381827E-2</v>
      </c>
    </row>
    <row r="251" spans="3:6" x14ac:dyDescent="0.2">
      <c r="C251" s="9"/>
      <c r="D251" s="10"/>
      <c r="E251" s="11" t="s">
        <v>106</v>
      </c>
      <c r="F251" s="12">
        <v>1.7297105193811228E-2</v>
      </c>
    </row>
    <row r="252" spans="3:6" x14ac:dyDescent="0.2">
      <c r="C252" s="9"/>
      <c r="D252" s="10"/>
      <c r="E252" s="11" t="s">
        <v>104</v>
      </c>
      <c r="F252" s="12">
        <v>3.6803825746104884E-3</v>
      </c>
    </row>
    <row r="253" spans="3:6" x14ac:dyDescent="0.2">
      <c r="C253" s="9"/>
      <c r="D253" s="10"/>
      <c r="E253" s="11" t="s">
        <v>63</v>
      </c>
      <c r="F253" s="12">
        <v>1.1335154119299432E-4</v>
      </c>
    </row>
    <row r="254" spans="3:6" x14ac:dyDescent="0.2">
      <c r="C254" s="9"/>
      <c r="D254" s="10"/>
      <c r="E254" s="11" t="s">
        <v>111</v>
      </c>
      <c r="F254" s="12">
        <v>8.5257992825403528E-5</v>
      </c>
    </row>
    <row r="255" spans="3:6" x14ac:dyDescent="0.2">
      <c r="C255" s="9"/>
      <c r="D255" s="10"/>
      <c r="E255" s="11" t="s">
        <v>212</v>
      </c>
      <c r="F255" s="12">
        <v>4.3312248620013677E-5</v>
      </c>
    </row>
    <row r="256" spans="3:6" x14ac:dyDescent="0.2">
      <c r="C256" s="6" t="s">
        <v>164</v>
      </c>
      <c r="D256" s="7" t="s">
        <v>32</v>
      </c>
      <c r="E256" s="7" t="s">
        <v>70</v>
      </c>
      <c r="F256" s="8">
        <v>0.99561368208079282</v>
      </c>
    </row>
    <row r="257" spans="3:6" x14ac:dyDescent="0.2">
      <c r="C257" s="6" t="s">
        <v>165</v>
      </c>
      <c r="D257" s="7" t="s">
        <v>33</v>
      </c>
      <c r="E257" s="7" t="s">
        <v>104</v>
      </c>
      <c r="F257" s="8">
        <v>0.23712097080984185</v>
      </c>
    </row>
    <row r="258" spans="3:6" x14ac:dyDescent="0.2">
      <c r="C258" s="9"/>
      <c r="D258" s="10"/>
      <c r="E258" s="11" t="s">
        <v>105</v>
      </c>
      <c r="F258" s="12">
        <v>7.2937984620706331E-2</v>
      </c>
    </row>
    <row r="259" spans="3:6" x14ac:dyDescent="0.2">
      <c r="C259" s="9"/>
      <c r="D259" s="10"/>
      <c r="E259" s="11" t="s">
        <v>115</v>
      </c>
      <c r="F259" s="12">
        <v>7.1953444957057938E-2</v>
      </c>
    </row>
    <row r="260" spans="3:6" x14ac:dyDescent="0.2">
      <c r="C260" s="9"/>
      <c r="D260" s="10"/>
      <c r="E260" s="11" t="s">
        <v>120</v>
      </c>
      <c r="F260" s="12">
        <v>6.6015087449056264E-2</v>
      </c>
    </row>
    <row r="261" spans="3:6" x14ac:dyDescent="0.2">
      <c r="C261" s="9"/>
      <c r="D261" s="10"/>
      <c r="E261" s="11" t="s">
        <v>119</v>
      </c>
      <c r="F261" s="12">
        <v>6.2500364815622156E-2</v>
      </c>
    </row>
    <row r="262" spans="3:6" x14ac:dyDescent="0.2">
      <c r="C262" s="9"/>
      <c r="D262" s="10"/>
      <c r="E262" s="11" t="s">
        <v>109</v>
      </c>
      <c r="F262" s="12">
        <v>6.1631475165132191E-2</v>
      </c>
    </row>
    <row r="263" spans="3:6" x14ac:dyDescent="0.2">
      <c r="C263" s="9"/>
      <c r="D263" s="10"/>
      <c r="E263" s="11" t="s">
        <v>116</v>
      </c>
      <c r="F263" s="12">
        <v>5.4014136200099837E-2</v>
      </c>
    </row>
    <row r="264" spans="3:6" x14ac:dyDescent="0.2">
      <c r="C264" s="9"/>
      <c r="D264" s="10"/>
      <c r="E264" s="11" t="s">
        <v>129</v>
      </c>
      <c r="F264" s="12">
        <v>5.1213059201677361E-2</v>
      </c>
    </row>
    <row r="265" spans="3:6" x14ac:dyDescent="0.2">
      <c r="C265" s="9"/>
      <c r="D265" s="10"/>
      <c r="E265" s="11" t="s">
        <v>106</v>
      </c>
      <c r="F265" s="12">
        <v>4.8998198893401387E-2</v>
      </c>
    </row>
    <row r="266" spans="3:6" x14ac:dyDescent="0.2">
      <c r="C266" s="9"/>
      <c r="D266" s="10"/>
      <c r="E266" s="11" t="s">
        <v>257</v>
      </c>
      <c r="F266" s="12">
        <v>4.4199331511141138E-2</v>
      </c>
    </row>
    <row r="267" spans="3:6" x14ac:dyDescent="0.2">
      <c r="C267" s="6" t="s">
        <v>166</v>
      </c>
      <c r="D267" s="7" t="s">
        <v>34</v>
      </c>
      <c r="E267" s="7" t="s">
        <v>92</v>
      </c>
      <c r="F267" s="8">
        <v>0.15825568132541745</v>
      </c>
    </row>
    <row r="268" spans="3:6" x14ac:dyDescent="0.2">
      <c r="C268" s="9"/>
      <c r="D268" s="10"/>
      <c r="E268" s="11" t="s">
        <v>150</v>
      </c>
      <c r="F268" s="12">
        <v>9.9643613041987544E-2</v>
      </c>
    </row>
    <row r="269" spans="3:6" x14ac:dyDescent="0.2">
      <c r="C269" s="9"/>
      <c r="D269" s="10"/>
      <c r="E269" s="11" t="s">
        <v>167</v>
      </c>
      <c r="F269" s="12">
        <v>6.8533490770891228E-2</v>
      </c>
    </row>
    <row r="270" spans="3:6" x14ac:dyDescent="0.2">
      <c r="C270" s="9"/>
      <c r="D270" s="10"/>
      <c r="E270" s="11" t="s">
        <v>169</v>
      </c>
      <c r="F270" s="12">
        <v>6.6151983114719828E-2</v>
      </c>
    </row>
    <row r="271" spans="3:6" x14ac:dyDescent="0.2">
      <c r="C271" s="9"/>
      <c r="D271" s="10"/>
      <c r="E271" s="11" t="s">
        <v>168</v>
      </c>
      <c r="F271" s="12">
        <v>6.5315135351515272E-2</v>
      </c>
    </row>
    <row r="272" spans="3:6" x14ac:dyDescent="0.2">
      <c r="C272" s="9"/>
      <c r="D272" s="10"/>
      <c r="E272" s="11" t="s">
        <v>170</v>
      </c>
      <c r="F272" s="12">
        <v>5.0903263642752918E-2</v>
      </c>
    </row>
    <row r="273" spans="3:6" x14ac:dyDescent="0.2">
      <c r="C273" s="9"/>
      <c r="D273" s="10"/>
      <c r="E273" s="11" t="s">
        <v>84</v>
      </c>
      <c r="F273" s="12">
        <v>5.0200286324876657E-2</v>
      </c>
    </row>
    <row r="274" spans="3:6" x14ac:dyDescent="0.2">
      <c r="C274" s="9"/>
      <c r="D274" s="10"/>
      <c r="E274" s="11" t="s">
        <v>82</v>
      </c>
      <c r="F274" s="12">
        <v>4.4072107474982497E-2</v>
      </c>
    </row>
    <row r="275" spans="3:6" x14ac:dyDescent="0.2">
      <c r="C275" s="9"/>
      <c r="D275" s="10"/>
      <c r="E275" s="11" t="s">
        <v>284</v>
      </c>
      <c r="F275" s="12">
        <v>4.217591560164622E-2</v>
      </c>
    </row>
    <row r="276" spans="3:6" x14ac:dyDescent="0.2">
      <c r="C276" s="9"/>
      <c r="D276" s="10"/>
      <c r="E276" s="11" t="s">
        <v>266</v>
      </c>
      <c r="F276" s="12">
        <v>3.7191488720094389E-2</v>
      </c>
    </row>
    <row r="277" spans="3:6" x14ac:dyDescent="0.2">
      <c r="C277" s="6" t="s">
        <v>171</v>
      </c>
      <c r="D277" s="7" t="s">
        <v>35</v>
      </c>
      <c r="E277" s="7" t="s">
        <v>70</v>
      </c>
      <c r="F277" s="8">
        <v>0.93675307610334491</v>
      </c>
    </row>
    <row r="278" spans="3:6" x14ac:dyDescent="0.2">
      <c r="C278" s="9"/>
      <c r="D278" s="10"/>
      <c r="E278" s="11" t="s">
        <v>104</v>
      </c>
      <c r="F278" s="12">
        <v>6.147593528633892E-2</v>
      </c>
    </row>
    <row r="279" spans="3:6" x14ac:dyDescent="0.2">
      <c r="C279" s="6" t="s">
        <v>172</v>
      </c>
      <c r="D279" s="7" t="s">
        <v>36</v>
      </c>
      <c r="E279" s="7" t="s">
        <v>73</v>
      </c>
      <c r="F279" s="8">
        <v>0.10290379787157158</v>
      </c>
    </row>
    <row r="280" spans="3:6" x14ac:dyDescent="0.2">
      <c r="C280" s="9"/>
      <c r="D280" s="10"/>
      <c r="E280" s="11" t="s">
        <v>58</v>
      </c>
      <c r="F280" s="12">
        <v>8.7453519092992066E-2</v>
      </c>
    </row>
    <row r="281" spans="3:6" x14ac:dyDescent="0.2">
      <c r="C281" s="9"/>
      <c r="D281" s="10"/>
      <c r="E281" s="11" t="s">
        <v>60</v>
      </c>
      <c r="F281" s="12">
        <v>8.1618122395672343E-2</v>
      </c>
    </row>
    <row r="282" spans="3:6" x14ac:dyDescent="0.2">
      <c r="C282" s="9"/>
      <c r="D282" s="10"/>
      <c r="E282" s="11" t="s">
        <v>116</v>
      </c>
      <c r="F282" s="12">
        <v>5.8919035445060809E-2</v>
      </c>
    </row>
    <row r="283" spans="3:6" x14ac:dyDescent="0.2">
      <c r="C283" s="9"/>
      <c r="D283" s="10"/>
      <c r="E283" s="11" t="s">
        <v>63</v>
      </c>
      <c r="F283" s="12">
        <v>5.7928279909670227E-2</v>
      </c>
    </row>
    <row r="284" spans="3:6" x14ac:dyDescent="0.2">
      <c r="C284" s="9"/>
      <c r="D284" s="10"/>
      <c r="E284" s="11" t="s">
        <v>88</v>
      </c>
      <c r="F284" s="12">
        <v>4.838632586508651E-2</v>
      </c>
    </row>
    <row r="285" spans="3:6" x14ac:dyDescent="0.2">
      <c r="C285" s="9"/>
      <c r="D285" s="10"/>
      <c r="E285" s="11" t="s">
        <v>173</v>
      </c>
      <c r="F285" s="12">
        <v>4.1508962650944392E-2</v>
      </c>
    </row>
    <row r="286" spans="3:6" x14ac:dyDescent="0.2">
      <c r="C286" s="9"/>
      <c r="D286" s="10"/>
      <c r="E286" s="11" t="s">
        <v>112</v>
      </c>
      <c r="F286" s="12">
        <v>3.6470392421260281E-2</v>
      </c>
    </row>
    <row r="287" spans="3:6" x14ac:dyDescent="0.2">
      <c r="C287" s="9"/>
      <c r="D287" s="10"/>
      <c r="E287" s="11" t="s">
        <v>68</v>
      </c>
      <c r="F287" s="12">
        <v>3.2834039046559481E-2</v>
      </c>
    </row>
    <row r="288" spans="3:6" x14ac:dyDescent="0.2">
      <c r="C288" s="9"/>
      <c r="D288" s="10"/>
      <c r="E288" s="11" t="s">
        <v>61</v>
      </c>
      <c r="F288" s="12">
        <v>3.0852170099002735E-2</v>
      </c>
    </row>
    <row r="289" spans="3:6" x14ac:dyDescent="0.2">
      <c r="C289" s="6" t="s">
        <v>174</v>
      </c>
      <c r="D289" s="7" t="s">
        <v>37</v>
      </c>
      <c r="E289" s="7" t="s">
        <v>175</v>
      </c>
      <c r="F289" s="8">
        <v>3.9192971006812273E-2</v>
      </c>
    </row>
    <row r="290" spans="3:6" x14ac:dyDescent="0.2">
      <c r="C290" s="9"/>
      <c r="D290" s="10"/>
      <c r="E290" s="11" t="s">
        <v>151</v>
      </c>
      <c r="F290" s="12">
        <v>3.5455305835599554E-2</v>
      </c>
    </row>
    <row r="291" spans="3:6" x14ac:dyDescent="0.2">
      <c r="C291" s="9"/>
      <c r="D291" s="10"/>
      <c r="E291" s="11" t="s">
        <v>64</v>
      </c>
      <c r="F291" s="12">
        <v>3.4346986823444697E-2</v>
      </c>
    </row>
    <row r="292" spans="3:6" x14ac:dyDescent="0.2">
      <c r="C292" s="9"/>
      <c r="D292" s="10"/>
      <c r="E292" s="11" t="s">
        <v>177</v>
      </c>
      <c r="F292" s="12">
        <v>3.4242668994070496E-2</v>
      </c>
    </row>
    <row r="293" spans="3:6" x14ac:dyDescent="0.2">
      <c r="C293" s="9"/>
      <c r="D293" s="10"/>
      <c r="E293" s="11" t="s">
        <v>176</v>
      </c>
      <c r="F293" s="12">
        <v>3.4003278748845921E-2</v>
      </c>
    </row>
    <row r="294" spans="3:6" x14ac:dyDescent="0.2">
      <c r="C294" s="9"/>
      <c r="D294" s="10"/>
      <c r="E294" s="11" t="s">
        <v>178</v>
      </c>
      <c r="F294" s="12">
        <v>3.1293750389799542E-2</v>
      </c>
    </row>
    <row r="295" spans="3:6" x14ac:dyDescent="0.2">
      <c r="C295" s="9"/>
      <c r="D295" s="10"/>
      <c r="E295" s="11" t="s">
        <v>135</v>
      </c>
      <c r="F295" s="12">
        <v>2.9448829998969202E-2</v>
      </c>
    </row>
    <row r="296" spans="3:6" x14ac:dyDescent="0.2">
      <c r="C296" s="9"/>
      <c r="D296" s="10"/>
      <c r="E296" s="11" t="s">
        <v>179</v>
      </c>
      <c r="F296" s="12">
        <v>2.8722648384824224E-2</v>
      </c>
    </row>
    <row r="297" spans="3:6" x14ac:dyDescent="0.2">
      <c r="C297" s="9"/>
      <c r="D297" s="10"/>
      <c r="E297" s="11" t="s">
        <v>120</v>
      </c>
      <c r="F297" s="12">
        <v>2.8253867179600753E-2</v>
      </c>
    </row>
    <row r="298" spans="3:6" x14ac:dyDescent="0.2">
      <c r="C298" s="9"/>
      <c r="D298" s="10"/>
      <c r="E298" s="11" t="s">
        <v>285</v>
      </c>
      <c r="F298" s="12">
        <v>2.8026592434178474E-2</v>
      </c>
    </row>
    <row r="299" spans="3:6" x14ac:dyDescent="0.2">
      <c r="C299" s="6" t="s">
        <v>180</v>
      </c>
      <c r="D299" s="7" t="s">
        <v>38</v>
      </c>
      <c r="E299" s="7" t="s">
        <v>60</v>
      </c>
      <c r="F299" s="8">
        <v>5.5335858554942649E-2</v>
      </c>
    </row>
    <row r="300" spans="3:6" x14ac:dyDescent="0.2">
      <c r="C300" s="9"/>
      <c r="D300" s="10"/>
      <c r="E300" s="11" t="s">
        <v>116</v>
      </c>
      <c r="F300" s="12">
        <v>5.1031940157976158E-2</v>
      </c>
    </row>
    <row r="301" spans="3:6" x14ac:dyDescent="0.2">
      <c r="C301" s="9"/>
      <c r="D301" s="10"/>
      <c r="E301" s="11" t="s">
        <v>58</v>
      </c>
      <c r="F301" s="12">
        <v>5.0820120840396082E-2</v>
      </c>
    </row>
    <row r="302" spans="3:6" x14ac:dyDescent="0.2">
      <c r="C302" s="9"/>
      <c r="D302" s="10"/>
      <c r="E302" s="11" t="s">
        <v>59</v>
      </c>
      <c r="F302" s="12">
        <v>3.9717389999130812E-2</v>
      </c>
    </row>
    <row r="303" spans="3:6" x14ac:dyDescent="0.2">
      <c r="C303" s="9"/>
      <c r="D303" s="10"/>
      <c r="E303" s="11" t="s">
        <v>112</v>
      </c>
      <c r="F303" s="12">
        <v>3.7523411011462511E-2</v>
      </c>
    </row>
    <row r="304" spans="3:6" x14ac:dyDescent="0.2">
      <c r="C304" s="9"/>
      <c r="D304" s="10"/>
      <c r="E304" s="11" t="s">
        <v>71</v>
      </c>
      <c r="F304" s="12">
        <v>3.4009486968073946E-2</v>
      </c>
    </row>
    <row r="305" spans="3:6" x14ac:dyDescent="0.2">
      <c r="C305" s="9"/>
      <c r="D305" s="10"/>
      <c r="E305" s="11" t="s">
        <v>143</v>
      </c>
      <c r="F305" s="12">
        <v>3.3687994124027246E-2</v>
      </c>
    </row>
    <row r="306" spans="3:6" x14ac:dyDescent="0.2">
      <c r="C306" s="9"/>
      <c r="D306" s="10"/>
      <c r="E306" s="11" t="s">
        <v>181</v>
      </c>
      <c r="F306" s="12">
        <v>3.0750960245605131E-2</v>
      </c>
    </row>
    <row r="307" spans="3:6" x14ac:dyDescent="0.2">
      <c r="C307" s="9"/>
      <c r="D307" s="10"/>
      <c r="E307" s="11" t="s">
        <v>282</v>
      </c>
      <c r="F307" s="12">
        <v>3.0236294692753712E-2</v>
      </c>
    </row>
    <row r="308" spans="3:6" x14ac:dyDescent="0.2">
      <c r="C308" s="9"/>
      <c r="D308" s="10"/>
      <c r="E308" s="11" t="s">
        <v>66</v>
      </c>
      <c r="F308" s="12">
        <v>2.9328838007530042E-2</v>
      </c>
    </row>
    <row r="309" spans="3:6" x14ac:dyDescent="0.2">
      <c r="C309" s="6" t="s">
        <v>182</v>
      </c>
      <c r="D309" s="7" t="s">
        <v>39</v>
      </c>
      <c r="E309" s="7" t="s">
        <v>183</v>
      </c>
      <c r="F309" s="8">
        <v>6.9233161243375349E-2</v>
      </c>
    </row>
    <row r="310" spans="3:6" x14ac:dyDescent="0.2">
      <c r="C310" s="9"/>
      <c r="D310" s="10"/>
      <c r="E310" s="11" t="s">
        <v>184</v>
      </c>
      <c r="F310" s="12">
        <v>6.8224972916257703E-2</v>
      </c>
    </row>
    <row r="311" spans="3:6" x14ac:dyDescent="0.2">
      <c r="C311" s="9"/>
      <c r="D311" s="10"/>
      <c r="E311" s="11" t="s">
        <v>185</v>
      </c>
      <c r="F311" s="12">
        <v>5.4660802824517983E-2</v>
      </c>
    </row>
    <row r="312" spans="3:6" x14ac:dyDescent="0.2">
      <c r="C312" s="9"/>
      <c r="D312" s="10"/>
      <c r="E312" s="11" t="s">
        <v>186</v>
      </c>
      <c r="F312" s="12">
        <v>5.2639432381245153E-2</v>
      </c>
    </row>
    <row r="313" spans="3:6" x14ac:dyDescent="0.2">
      <c r="C313" s="9"/>
      <c r="D313" s="10"/>
      <c r="E313" s="11" t="s">
        <v>187</v>
      </c>
      <c r="F313" s="12">
        <v>5.0932098698974589E-2</v>
      </c>
    </row>
    <row r="314" spans="3:6" x14ac:dyDescent="0.2">
      <c r="C314" s="9"/>
      <c r="D314" s="10"/>
      <c r="E314" s="11" t="s">
        <v>88</v>
      </c>
      <c r="F314" s="12">
        <v>3.5156265832702371E-2</v>
      </c>
    </row>
    <row r="315" spans="3:6" x14ac:dyDescent="0.2">
      <c r="C315" s="9"/>
      <c r="D315" s="10"/>
      <c r="E315" s="11" t="s">
        <v>161</v>
      </c>
      <c r="F315" s="12">
        <v>2.9502920324052058E-2</v>
      </c>
    </row>
    <row r="316" spans="3:6" x14ac:dyDescent="0.2">
      <c r="C316" s="9"/>
      <c r="D316" s="10"/>
      <c r="E316" s="11" t="s">
        <v>63</v>
      </c>
      <c r="F316" s="12">
        <v>2.799120375662513E-2</v>
      </c>
    </row>
    <row r="317" spans="3:6" x14ac:dyDescent="0.2">
      <c r="C317" s="9"/>
      <c r="D317" s="10"/>
      <c r="E317" s="11" t="s">
        <v>143</v>
      </c>
      <c r="F317" s="12">
        <v>2.7048807438131806E-2</v>
      </c>
    </row>
    <row r="318" spans="3:6" x14ac:dyDescent="0.2">
      <c r="C318" s="9"/>
      <c r="D318" s="10"/>
      <c r="E318" s="11" t="s">
        <v>68</v>
      </c>
      <c r="F318" s="12">
        <v>2.5868229542471994E-2</v>
      </c>
    </row>
    <row r="319" spans="3:6" x14ac:dyDescent="0.2">
      <c r="C319" s="6" t="s">
        <v>188</v>
      </c>
      <c r="D319" s="7" t="s">
        <v>40</v>
      </c>
      <c r="E319" s="7" t="s">
        <v>104</v>
      </c>
      <c r="F319" s="8">
        <v>0.72434231342883304</v>
      </c>
    </row>
    <row r="320" spans="3:6" x14ac:dyDescent="0.2">
      <c r="C320" s="9"/>
      <c r="D320" s="10"/>
      <c r="E320" s="11" t="s">
        <v>70</v>
      </c>
      <c r="F320" s="12">
        <v>0.24327361038139106</v>
      </c>
    </row>
    <row r="321" spans="3:6" x14ac:dyDescent="0.2">
      <c r="C321" s="9"/>
      <c r="D321" s="10"/>
      <c r="E321" s="11" t="s">
        <v>151</v>
      </c>
      <c r="F321" s="12">
        <v>2.9131423029557759E-2</v>
      </c>
    </row>
    <row r="322" spans="3:6" x14ac:dyDescent="0.2">
      <c r="C322" s="6" t="s">
        <v>189</v>
      </c>
      <c r="D322" s="7" t="s">
        <v>41</v>
      </c>
      <c r="E322" s="7" t="s">
        <v>104</v>
      </c>
      <c r="F322" s="8">
        <v>0.99539670146642911</v>
      </c>
    </row>
    <row r="323" spans="3:6" x14ac:dyDescent="0.2">
      <c r="C323" s="9"/>
      <c r="D323" s="10"/>
      <c r="E323" s="11" t="s">
        <v>70</v>
      </c>
      <c r="F323" s="12">
        <v>3.7735822732487979E-3</v>
      </c>
    </row>
    <row r="324" spans="3:6" x14ac:dyDescent="0.2">
      <c r="C324" s="6" t="s">
        <v>190</v>
      </c>
      <c r="D324" s="7" t="s">
        <v>42</v>
      </c>
      <c r="E324" s="7" t="s">
        <v>281</v>
      </c>
      <c r="F324" s="8">
        <v>2.5906207228795795E-2</v>
      </c>
    </row>
    <row r="325" spans="3:6" x14ac:dyDescent="0.2">
      <c r="C325" s="9"/>
      <c r="D325" s="10"/>
      <c r="E325" s="11" t="s">
        <v>137</v>
      </c>
      <c r="F325" s="12">
        <v>2.2864904287156804E-2</v>
      </c>
    </row>
    <row r="326" spans="3:6" x14ac:dyDescent="0.2">
      <c r="C326" s="9"/>
      <c r="D326" s="10"/>
      <c r="E326" s="11" t="s">
        <v>90</v>
      </c>
      <c r="F326" s="12">
        <v>2.2783218738706947E-2</v>
      </c>
    </row>
    <row r="327" spans="3:6" x14ac:dyDescent="0.2">
      <c r="C327" s="9"/>
      <c r="D327" s="10"/>
      <c r="E327" s="11" t="s">
        <v>212</v>
      </c>
      <c r="F327" s="12">
        <v>2.2741097887320469E-2</v>
      </c>
    </row>
    <row r="328" spans="3:6" x14ac:dyDescent="0.2">
      <c r="C328" s="9"/>
      <c r="D328" s="10"/>
      <c r="E328" s="11" t="s">
        <v>59</v>
      </c>
      <c r="F328" s="12">
        <v>2.2372012489792023E-2</v>
      </c>
    </row>
    <row r="329" spans="3:6" x14ac:dyDescent="0.2">
      <c r="C329" s="9"/>
      <c r="D329" s="10"/>
      <c r="E329" s="11" t="s">
        <v>265</v>
      </c>
      <c r="F329" s="12">
        <v>2.179029636002169E-2</v>
      </c>
    </row>
    <row r="330" spans="3:6" x14ac:dyDescent="0.2">
      <c r="C330" s="9"/>
      <c r="D330" s="10"/>
      <c r="E330" s="11" t="s">
        <v>282</v>
      </c>
      <c r="F330" s="12">
        <v>2.1511181166025076E-2</v>
      </c>
    </row>
    <row r="331" spans="3:6" x14ac:dyDescent="0.2">
      <c r="C331" s="9"/>
      <c r="D331" s="10"/>
      <c r="E331" s="11" t="s">
        <v>161</v>
      </c>
      <c r="F331" s="12">
        <v>2.1473820672268173E-2</v>
      </c>
    </row>
    <row r="332" spans="3:6" x14ac:dyDescent="0.2">
      <c r="C332" s="9"/>
      <c r="D332" s="10"/>
      <c r="E332" s="11" t="s">
        <v>283</v>
      </c>
      <c r="F332" s="12">
        <v>2.1399419407076976E-2</v>
      </c>
    </row>
    <row r="333" spans="3:6" x14ac:dyDescent="0.2">
      <c r="C333" s="9"/>
      <c r="D333" s="10"/>
      <c r="E333" s="11" t="s">
        <v>112</v>
      </c>
      <c r="F333" s="12">
        <v>2.1146313025614028E-2</v>
      </c>
    </row>
    <row r="334" spans="3:6" x14ac:dyDescent="0.2">
      <c r="C334" s="6" t="s">
        <v>191</v>
      </c>
      <c r="D334" s="7" t="s">
        <v>43</v>
      </c>
      <c r="E334" s="7" t="s">
        <v>73</v>
      </c>
      <c r="F334" s="8">
        <v>0.10190842509139754</v>
      </c>
    </row>
    <row r="335" spans="3:6" x14ac:dyDescent="0.2">
      <c r="C335" s="9"/>
      <c r="D335" s="10"/>
      <c r="E335" s="11" t="s">
        <v>58</v>
      </c>
      <c r="F335" s="12">
        <v>8.6598339319937059E-2</v>
      </c>
    </row>
    <row r="336" spans="3:6" x14ac:dyDescent="0.2">
      <c r="C336" s="9"/>
      <c r="D336" s="10"/>
      <c r="E336" s="11" t="s">
        <v>60</v>
      </c>
      <c r="F336" s="12">
        <v>8.0821295353952008E-2</v>
      </c>
    </row>
    <row r="337" spans="3:6" x14ac:dyDescent="0.2">
      <c r="C337" s="9"/>
      <c r="D337" s="10"/>
      <c r="E337" s="11" t="s">
        <v>116</v>
      </c>
      <c r="F337" s="12">
        <v>5.8348076262309062E-2</v>
      </c>
    </row>
    <row r="338" spans="3:6" x14ac:dyDescent="0.2">
      <c r="C338" s="9"/>
      <c r="D338" s="10"/>
      <c r="E338" s="11" t="s">
        <v>63</v>
      </c>
      <c r="F338" s="12">
        <v>5.7364454228084068E-2</v>
      </c>
    </row>
    <row r="339" spans="3:6" x14ac:dyDescent="0.2">
      <c r="C339" s="9"/>
      <c r="D339" s="10"/>
      <c r="E339" s="11" t="s">
        <v>88</v>
      </c>
      <c r="F339" s="12">
        <v>4.7915632050082382E-2</v>
      </c>
    </row>
    <row r="340" spans="3:6" x14ac:dyDescent="0.2">
      <c r="C340" s="9"/>
      <c r="D340" s="10"/>
      <c r="E340" s="11" t="s">
        <v>173</v>
      </c>
      <c r="F340" s="12">
        <v>4.1116328777696338E-2</v>
      </c>
    </row>
    <row r="341" spans="3:6" x14ac:dyDescent="0.2">
      <c r="C341" s="9"/>
      <c r="D341" s="10"/>
      <c r="E341" s="11" t="s">
        <v>112</v>
      </c>
      <c r="F341" s="12">
        <v>3.6120869982530009E-2</v>
      </c>
    </row>
    <row r="342" spans="3:6" x14ac:dyDescent="0.2">
      <c r="C342" s="9"/>
      <c r="D342" s="10"/>
      <c r="E342" s="11" t="s">
        <v>68</v>
      </c>
      <c r="F342" s="12">
        <v>3.2520330840535711E-2</v>
      </c>
    </row>
    <row r="343" spans="3:6" x14ac:dyDescent="0.2">
      <c r="C343" s="9"/>
      <c r="D343" s="10"/>
      <c r="E343" s="11" t="s">
        <v>61</v>
      </c>
      <c r="F343" s="12">
        <v>3.0550707691636959E-2</v>
      </c>
    </row>
    <row r="344" spans="3:6" x14ac:dyDescent="0.2">
      <c r="C344" s="6" t="s">
        <v>192</v>
      </c>
      <c r="D344" s="7" t="s">
        <v>44</v>
      </c>
      <c r="E344" s="7" t="s">
        <v>194</v>
      </c>
      <c r="F344" s="8">
        <v>4.304690067140348E-2</v>
      </c>
    </row>
    <row r="345" spans="3:6" x14ac:dyDescent="0.2">
      <c r="C345" s="9"/>
      <c r="D345" s="10"/>
      <c r="E345" s="11" t="s">
        <v>193</v>
      </c>
      <c r="F345" s="12">
        <v>4.2529149303120434E-2</v>
      </c>
    </row>
    <row r="346" spans="3:6" x14ac:dyDescent="0.2">
      <c r="C346" s="9"/>
      <c r="D346" s="10"/>
      <c r="E346" s="11" t="s">
        <v>195</v>
      </c>
      <c r="F346" s="12">
        <v>3.96848070106103E-2</v>
      </c>
    </row>
    <row r="347" spans="3:6" x14ac:dyDescent="0.2">
      <c r="C347" s="9"/>
      <c r="D347" s="10"/>
      <c r="E347" s="11" t="s">
        <v>196</v>
      </c>
      <c r="F347" s="12">
        <v>3.4363700687483373E-2</v>
      </c>
    </row>
    <row r="348" spans="3:6" x14ac:dyDescent="0.2">
      <c r="C348" s="9"/>
      <c r="D348" s="10"/>
      <c r="E348" s="11" t="s">
        <v>197</v>
      </c>
      <c r="F348" s="12">
        <v>3.3268503544952421E-2</v>
      </c>
    </row>
    <row r="349" spans="3:6" x14ac:dyDescent="0.2">
      <c r="C349" s="9"/>
      <c r="D349" s="10"/>
      <c r="E349" s="11" t="s">
        <v>286</v>
      </c>
      <c r="F349" s="12">
        <v>2.9803088256382129E-2</v>
      </c>
    </row>
    <row r="350" spans="3:6" x14ac:dyDescent="0.2">
      <c r="C350" s="9"/>
      <c r="D350" s="10"/>
      <c r="E350" s="11" t="s">
        <v>213</v>
      </c>
      <c r="F350" s="12">
        <v>2.8658931961641394E-2</v>
      </c>
    </row>
    <row r="351" spans="3:6" x14ac:dyDescent="0.2">
      <c r="C351" s="9"/>
      <c r="D351" s="10"/>
      <c r="E351" s="11" t="s">
        <v>65</v>
      </c>
      <c r="F351" s="12">
        <v>2.778241926109461E-2</v>
      </c>
    </row>
    <row r="352" spans="3:6" x14ac:dyDescent="0.2">
      <c r="C352" s="9"/>
      <c r="D352" s="10"/>
      <c r="E352" s="11" t="s">
        <v>198</v>
      </c>
      <c r="F352" s="12">
        <v>2.7159332997019631E-2</v>
      </c>
    </row>
    <row r="353" spans="3:6" x14ac:dyDescent="0.2">
      <c r="C353" s="9"/>
      <c r="D353" s="10"/>
      <c r="E353" s="11" t="s">
        <v>79</v>
      </c>
      <c r="F353" s="12">
        <v>2.6421568914338903E-2</v>
      </c>
    </row>
    <row r="354" spans="3:6" x14ac:dyDescent="0.2">
      <c r="C354" s="6" t="s">
        <v>199</v>
      </c>
      <c r="D354" s="7" t="s">
        <v>45</v>
      </c>
      <c r="E354" s="7" t="s">
        <v>200</v>
      </c>
      <c r="F354" s="8">
        <v>0.42719907322158629</v>
      </c>
    </row>
    <row r="355" spans="3:6" x14ac:dyDescent="0.2">
      <c r="C355" s="9"/>
      <c r="D355" s="10"/>
      <c r="E355" s="11" t="s">
        <v>201</v>
      </c>
      <c r="F355" s="12">
        <v>0.2828947624527513</v>
      </c>
    </row>
    <row r="356" spans="3:6" x14ac:dyDescent="0.2">
      <c r="C356" s="9"/>
      <c r="D356" s="10"/>
      <c r="E356" s="11" t="s">
        <v>94</v>
      </c>
      <c r="F356" s="12">
        <v>0.13162852511975912</v>
      </c>
    </row>
    <row r="357" spans="3:6" x14ac:dyDescent="0.2">
      <c r="C357" s="9"/>
      <c r="D357" s="10"/>
      <c r="E357" s="11" t="s">
        <v>202</v>
      </c>
      <c r="F357" s="12">
        <v>0.12669258157228253</v>
      </c>
    </row>
    <row r="358" spans="3:6" x14ac:dyDescent="0.2">
      <c r="C358" s="9"/>
      <c r="D358" s="10"/>
      <c r="E358" s="11" t="s">
        <v>70</v>
      </c>
      <c r="F358" s="12">
        <v>1.6331765653479342E-2</v>
      </c>
    </row>
    <row r="359" spans="3:6" x14ac:dyDescent="0.2">
      <c r="C359" s="6" t="s">
        <v>203</v>
      </c>
      <c r="D359" s="7" t="s">
        <v>46</v>
      </c>
      <c r="E359" s="7" t="s">
        <v>104</v>
      </c>
      <c r="F359" s="8">
        <v>0.98695380911768615</v>
      </c>
    </row>
    <row r="360" spans="3:6" x14ac:dyDescent="0.2">
      <c r="C360" s="9"/>
      <c r="D360" s="10"/>
      <c r="E360" s="11" t="s">
        <v>70</v>
      </c>
      <c r="F360" s="12">
        <v>1.2940463797094728E-2</v>
      </c>
    </row>
    <row r="361" spans="3:6" x14ac:dyDescent="0.2">
      <c r="C361" s="6" t="s">
        <v>204</v>
      </c>
      <c r="D361" s="7" t="s">
        <v>47</v>
      </c>
      <c r="E361" s="7" t="s">
        <v>194</v>
      </c>
      <c r="F361" s="8">
        <v>4.3060640498629052E-2</v>
      </c>
    </row>
    <row r="362" spans="3:6" x14ac:dyDescent="0.2">
      <c r="C362" s="9"/>
      <c r="D362" s="10"/>
      <c r="E362" s="11" t="s">
        <v>193</v>
      </c>
      <c r="F362" s="12">
        <v>4.2468949332916651E-2</v>
      </c>
    </row>
    <row r="363" spans="3:6" x14ac:dyDescent="0.2">
      <c r="C363" s="9"/>
      <c r="D363" s="10"/>
      <c r="E363" s="11" t="s">
        <v>195</v>
      </c>
      <c r="F363" s="12">
        <v>3.9692550221957237E-2</v>
      </c>
    </row>
    <row r="364" spans="3:6" x14ac:dyDescent="0.2">
      <c r="C364" s="9"/>
      <c r="D364" s="10"/>
      <c r="E364" s="11" t="s">
        <v>196</v>
      </c>
      <c r="F364" s="12">
        <v>3.4373170056631423E-2</v>
      </c>
    </row>
    <row r="365" spans="3:6" x14ac:dyDescent="0.2">
      <c r="C365" s="9"/>
      <c r="D365" s="10"/>
      <c r="E365" s="11" t="s">
        <v>197</v>
      </c>
      <c r="F365" s="12">
        <v>3.3282052547173507E-2</v>
      </c>
    </row>
    <row r="366" spans="3:6" x14ac:dyDescent="0.2">
      <c r="C366" s="9"/>
      <c r="D366" s="10"/>
      <c r="E366" s="11" t="s">
        <v>286</v>
      </c>
      <c r="F366" s="12">
        <v>2.9811304357467251E-2</v>
      </c>
    </row>
    <row r="367" spans="3:6" x14ac:dyDescent="0.2">
      <c r="C367" s="9"/>
      <c r="D367" s="10"/>
      <c r="E367" s="11" t="s">
        <v>213</v>
      </c>
      <c r="F367" s="12">
        <v>2.8665637620458442E-2</v>
      </c>
    </row>
    <row r="368" spans="3:6" x14ac:dyDescent="0.2">
      <c r="C368" s="9"/>
      <c r="D368" s="10"/>
      <c r="E368" s="11" t="s">
        <v>65</v>
      </c>
      <c r="F368" s="12">
        <v>2.7787664191571141E-2</v>
      </c>
    </row>
    <row r="369" spans="3:6" x14ac:dyDescent="0.2">
      <c r="C369" s="9"/>
      <c r="D369" s="10"/>
      <c r="E369" s="11" t="s">
        <v>198</v>
      </c>
      <c r="F369" s="12">
        <v>2.7165822285429346E-2</v>
      </c>
    </row>
    <row r="370" spans="3:6" x14ac:dyDescent="0.2">
      <c r="C370" s="9"/>
      <c r="D370" s="10"/>
      <c r="E370" s="11" t="s">
        <v>79</v>
      </c>
      <c r="F370" s="12">
        <v>2.6429445380332161E-2</v>
      </c>
    </row>
    <row r="371" spans="3:6" x14ac:dyDescent="0.2">
      <c r="C371" s="6" t="s">
        <v>205</v>
      </c>
      <c r="D371" s="7" t="s">
        <v>48</v>
      </c>
      <c r="E371" s="7" t="s">
        <v>206</v>
      </c>
      <c r="F371" s="8">
        <v>0.97228533447049204</v>
      </c>
    </row>
    <row r="372" spans="3:6" x14ac:dyDescent="0.2">
      <c r="C372" s="9"/>
      <c r="D372" s="10"/>
      <c r="E372" s="11" t="s">
        <v>70</v>
      </c>
      <c r="F372" s="12">
        <v>3.7004673097612724E-3</v>
      </c>
    </row>
    <row r="373" spans="3:6" x14ac:dyDescent="0.2">
      <c r="C373" s="6" t="s">
        <v>207</v>
      </c>
      <c r="D373" s="7" t="s">
        <v>49</v>
      </c>
      <c r="E373" s="7" t="s">
        <v>104</v>
      </c>
      <c r="F373" s="8">
        <v>0.99957368389070345</v>
      </c>
    </row>
    <row r="374" spans="3:6" x14ac:dyDescent="0.2">
      <c r="C374" s="9"/>
      <c r="D374" s="10"/>
      <c r="E374" s="11" t="s">
        <v>70</v>
      </c>
      <c r="F374" s="12">
        <v>5.2683960040462953E-4</v>
      </c>
    </row>
    <row r="375" spans="3:6" x14ac:dyDescent="0.2">
      <c r="C375" s="6" t="s">
        <v>208</v>
      </c>
      <c r="D375" s="7" t="s">
        <v>50</v>
      </c>
      <c r="E375" s="7" t="s">
        <v>104</v>
      </c>
      <c r="F375" s="8">
        <v>0.99464247644703352</v>
      </c>
    </row>
    <row r="376" spans="3:6" x14ac:dyDescent="0.2">
      <c r="C376" s="9"/>
      <c r="D376" s="10"/>
      <c r="E376" s="11" t="s">
        <v>70</v>
      </c>
      <c r="F376" s="12">
        <v>1.4144972142335151E-2</v>
      </c>
    </row>
    <row r="377" spans="3:6" x14ac:dyDescent="0.2">
      <c r="C377" s="6" t="s">
        <v>209</v>
      </c>
      <c r="D377" s="7" t="s">
        <v>51</v>
      </c>
      <c r="E377" s="7" t="s">
        <v>70</v>
      </c>
      <c r="F377" s="8">
        <v>0.99480491018371031</v>
      </c>
    </row>
    <row r="378" spans="3:6" x14ac:dyDescent="0.2">
      <c r="C378" s="6" t="s">
        <v>211</v>
      </c>
      <c r="D378" s="7" t="s">
        <v>52</v>
      </c>
      <c r="E378" s="7" t="s">
        <v>58</v>
      </c>
      <c r="F378" s="8">
        <v>0.25494571161295898</v>
      </c>
    </row>
    <row r="379" spans="3:6" x14ac:dyDescent="0.2">
      <c r="C379" s="9"/>
      <c r="D379" s="10"/>
      <c r="E379" s="11" t="s">
        <v>60</v>
      </c>
      <c r="F379" s="12">
        <v>0.23793517745152998</v>
      </c>
    </row>
    <row r="380" spans="3:6" x14ac:dyDescent="0.2">
      <c r="C380" s="9"/>
      <c r="D380" s="10"/>
      <c r="E380" s="11" t="s">
        <v>112</v>
      </c>
      <c r="F380" s="12">
        <v>0.10631837123353265</v>
      </c>
    </row>
    <row r="381" spans="3:6" x14ac:dyDescent="0.2">
      <c r="C381" s="9"/>
      <c r="D381" s="10"/>
      <c r="E381" s="11" t="s">
        <v>76</v>
      </c>
      <c r="F381" s="12">
        <v>0.10229818038291144</v>
      </c>
    </row>
    <row r="382" spans="3:6" x14ac:dyDescent="0.2">
      <c r="C382" s="9"/>
      <c r="D382" s="10"/>
      <c r="E382" s="11" t="s">
        <v>61</v>
      </c>
      <c r="F382" s="12">
        <v>9.8802690737117282E-2</v>
      </c>
    </row>
    <row r="383" spans="3:6" x14ac:dyDescent="0.2">
      <c r="C383" s="9"/>
      <c r="D383" s="10"/>
      <c r="E383" s="11" t="s">
        <v>212</v>
      </c>
      <c r="F383" s="12">
        <v>6.7927111608533514E-2</v>
      </c>
    </row>
    <row r="384" spans="3:6" x14ac:dyDescent="0.2">
      <c r="C384" s="9"/>
      <c r="D384" s="10"/>
      <c r="E384" s="11" t="s">
        <v>213</v>
      </c>
      <c r="F384" s="12">
        <v>3.0210062125627695E-2</v>
      </c>
    </row>
    <row r="385" spans="3:6" x14ac:dyDescent="0.2">
      <c r="C385" s="9"/>
      <c r="D385" s="10"/>
      <c r="E385" s="11" t="s">
        <v>135</v>
      </c>
      <c r="F385" s="12">
        <v>2.7900730012984418E-2</v>
      </c>
    </row>
    <row r="386" spans="3:6" x14ac:dyDescent="0.2">
      <c r="C386" s="9"/>
      <c r="D386" s="10"/>
      <c r="E386" s="11" t="s">
        <v>83</v>
      </c>
      <c r="F386" s="12">
        <v>2.1481737813411502E-2</v>
      </c>
    </row>
    <row r="387" spans="3:6" x14ac:dyDescent="0.2">
      <c r="C387" s="9"/>
      <c r="D387" s="10"/>
      <c r="E387" s="11" t="s">
        <v>260</v>
      </c>
      <c r="F387" s="12">
        <v>1.8108910519438831E-2</v>
      </c>
    </row>
    <row r="388" spans="3:6" x14ac:dyDescent="0.2">
      <c r="C388" s="6" t="s">
        <v>214</v>
      </c>
      <c r="D388" s="7" t="s">
        <v>53</v>
      </c>
      <c r="E388" s="7" t="s">
        <v>104</v>
      </c>
      <c r="F388" s="8">
        <v>0.99532621114715125</v>
      </c>
    </row>
    <row r="389" spans="3:6" x14ac:dyDescent="0.2">
      <c r="C389" s="9"/>
      <c r="D389" s="10"/>
      <c r="E389" s="11" t="s">
        <v>70</v>
      </c>
      <c r="F389" s="12">
        <v>4.3460695657897234E-3</v>
      </c>
    </row>
    <row r="390" spans="3:6" x14ac:dyDescent="0.2">
      <c r="C390" s="6" t="s">
        <v>219</v>
      </c>
      <c r="D390" s="7" t="s">
        <v>220</v>
      </c>
      <c r="E390" s="7" t="s">
        <v>104</v>
      </c>
      <c r="F390" s="8">
        <v>0.99322542263856872</v>
      </c>
    </row>
    <row r="391" spans="3:6" x14ac:dyDescent="0.2">
      <c r="C391" s="9"/>
      <c r="D391" s="10"/>
      <c r="E391" s="11" t="s">
        <v>70</v>
      </c>
      <c r="F391" s="12">
        <v>5.3105730295908947E-3</v>
      </c>
    </row>
    <row r="392" spans="3:6" x14ac:dyDescent="0.2">
      <c r="C392" s="6" t="s">
        <v>221</v>
      </c>
      <c r="D392" s="7" t="s">
        <v>222</v>
      </c>
      <c r="E392" s="7" t="s">
        <v>104</v>
      </c>
      <c r="F392" s="8">
        <v>0.99838825026002365</v>
      </c>
    </row>
    <row r="393" spans="3:6" x14ac:dyDescent="0.2">
      <c r="C393" s="9"/>
      <c r="D393" s="10"/>
      <c r="E393" s="11" t="s">
        <v>70</v>
      </c>
      <c r="F393" s="12">
        <v>1.525471246753739E-3</v>
      </c>
    </row>
    <row r="394" spans="3:6" x14ac:dyDescent="0.2">
      <c r="C394" s="6" t="s">
        <v>267</v>
      </c>
      <c r="D394" s="7" t="s">
        <v>268</v>
      </c>
      <c r="E394" s="7" t="s">
        <v>269</v>
      </c>
      <c r="F394" s="8">
        <v>0.96189410494802752</v>
      </c>
    </row>
    <row r="395" spans="3:6" ht="13.5" thickBot="1" x14ac:dyDescent="0.25">
      <c r="C395" s="13"/>
      <c r="D395" s="14"/>
      <c r="E395" s="15" t="s">
        <v>70</v>
      </c>
      <c r="F395" s="16">
        <v>8.2240000437916131E-6</v>
      </c>
    </row>
    <row r="396" spans="3:6" x14ac:dyDescent="0.2">
      <c r="F396" s="1"/>
    </row>
    <row r="397" spans="3:6" x14ac:dyDescent="0.2">
      <c r="F397" s="1"/>
    </row>
    <row r="398" spans="3:6" x14ac:dyDescent="0.2">
      <c r="F398" s="1"/>
    </row>
    <row r="399" spans="3:6" x14ac:dyDescent="0.2">
      <c r="F399" s="1"/>
    </row>
    <row r="400" spans="3:6" x14ac:dyDescent="0.2">
      <c r="F400" s="1"/>
    </row>
    <row r="401" s="1" customFormat="1" x14ac:dyDescent="0.2"/>
    <row r="402" s="1" customFormat="1" x14ac:dyDescent="0.2"/>
    <row r="403" s="1" customFormat="1" x14ac:dyDescent="0.2"/>
    <row r="404" s="1" customFormat="1" x14ac:dyDescent="0.2"/>
    <row r="405" s="1" customFormat="1" x14ac:dyDescent="0.2"/>
    <row r="406" s="1" customFormat="1" x14ac:dyDescent="0.2"/>
    <row r="407" s="1" customFormat="1" x14ac:dyDescent="0.2"/>
    <row r="408" s="1" customFormat="1" x14ac:dyDescent="0.2"/>
    <row r="409" s="1" customFormat="1" x14ac:dyDescent="0.2"/>
    <row r="410" s="1" customFormat="1" x14ac:dyDescent="0.2"/>
    <row r="411" s="1" customFormat="1" x14ac:dyDescent="0.2"/>
    <row r="412" s="1" customFormat="1" x14ac:dyDescent="0.2"/>
    <row r="413" s="1" customFormat="1" x14ac:dyDescent="0.2"/>
    <row r="414" s="1" customFormat="1" x14ac:dyDescent="0.2"/>
    <row r="415" s="1" customFormat="1" x14ac:dyDescent="0.2"/>
    <row r="416" s="1" customFormat="1" x14ac:dyDescent="0.2"/>
    <row r="417" s="1" customFormat="1" x14ac:dyDescent="0.2"/>
    <row r="418" s="1" customFormat="1" x14ac:dyDescent="0.2"/>
    <row r="419" s="1" customFormat="1" x14ac:dyDescent="0.2"/>
    <row r="420" s="1" customFormat="1" x14ac:dyDescent="0.2"/>
    <row r="421" s="1" customFormat="1" x14ac:dyDescent="0.2"/>
    <row r="422" s="1" customFormat="1" x14ac:dyDescent="0.2"/>
    <row r="423" s="1" customFormat="1" x14ac:dyDescent="0.2"/>
    <row r="424" s="1" customFormat="1" x14ac:dyDescent="0.2"/>
    <row r="425" s="1" customFormat="1" x14ac:dyDescent="0.2"/>
    <row r="426" s="1" customFormat="1" x14ac:dyDescent="0.2"/>
    <row r="427" s="1" customFormat="1" x14ac:dyDescent="0.2"/>
    <row r="428" s="1" customFormat="1" x14ac:dyDescent="0.2"/>
    <row r="429" s="1" customFormat="1" x14ac:dyDescent="0.2"/>
    <row r="430" s="1" customFormat="1" x14ac:dyDescent="0.2"/>
    <row r="431" s="1" customFormat="1" x14ac:dyDescent="0.2"/>
    <row r="432" s="1" customFormat="1" x14ac:dyDescent="0.2"/>
    <row r="433" s="1" customFormat="1" x14ac:dyDescent="0.2"/>
    <row r="434" s="1" customFormat="1" x14ac:dyDescent="0.2"/>
    <row r="435" s="1" customFormat="1" x14ac:dyDescent="0.2"/>
    <row r="436" s="1" customFormat="1" x14ac:dyDescent="0.2"/>
    <row r="437" s="1" customFormat="1" x14ac:dyDescent="0.2"/>
    <row r="438" s="1" customFormat="1" x14ac:dyDescent="0.2"/>
    <row r="439" s="1" customFormat="1" x14ac:dyDescent="0.2"/>
    <row r="440" s="1" customFormat="1" x14ac:dyDescent="0.2"/>
    <row r="441" s="1" customFormat="1" x14ac:dyDescent="0.2"/>
    <row r="442" s="1" customFormat="1" x14ac:dyDescent="0.2"/>
    <row r="443" s="1" customFormat="1" x14ac:dyDescent="0.2"/>
    <row r="444" s="1" customFormat="1" x14ac:dyDescent="0.2"/>
    <row r="445" s="1" customFormat="1" x14ac:dyDescent="0.2"/>
    <row r="446" s="1" customFormat="1" x14ac:dyDescent="0.2"/>
    <row r="447" s="1" customFormat="1" x14ac:dyDescent="0.2"/>
    <row r="448" s="1" customFormat="1" x14ac:dyDescent="0.2"/>
    <row r="449" s="1" customFormat="1" x14ac:dyDescent="0.2"/>
    <row r="450" s="1" customFormat="1" x14ac:dyDescent="0.2"/>
    <row r="451" s="1" customFormat="1" x14ac:dyDescent="0.2"/>
    <row r="452" s="1" customFormat="1" x14ac:dyDescent="0.2"/>
    <row r="453" s="1" customFormat="1" x14ac:dyDescent="0.2"/>
    <row r="454" s="1" customFormat="1" x14ac:dyDescent="0.2"/>
    <row r="455" s="1" customFormat="1" x14ac:dyDescent="0.2"/>
    <row r="456" s="1" customFormat="1" x14ac:dyDescent="0.2"/>
    <row r="457" s="1" customFormat="1" x14ac:dyDescent="0.2"/>
    <row r="458" s="1" customFormat="1" x14ac:dyDescent="0.2"/>
    <row r="459" s="1" customFormat="1" x14ac:dyDescent="0.2"/>
    <row r="460" s="1" customFormat="1" x14ac:dyDescent="0.2"/>
    <row r="461" s="1" customFormat="1" x14ac:dyDescent="0.2"/>
    <row r="462" s="1" customFormat="1" x14ac:dyDescent="0.2"/>
    <row r="463" s="1" customFormat="1" x14ac:dyDescent="0.2"/>
    <row r="464" s="1" customFormat="1" x14ac:dyDescent="0.2"/>
    <row r="465" s="1" customFormat="1" x14ac:dyDescent="0.2"/>
    <row r="466" s="1" customFormat="1" x14ac:dyDescent="0.2"/>
    <row r="467" s="1" customFormat="1" x14ac:dyDescent="0.2"/>
    <row r="468" s="1" customFormat="1" x14ac:dyDescent="0.2"/>
    <row r="469" s="1" customFormat="1" x14ac:dyDescent="0.2"/>
    <row r="470" s="1" customFormat="1" x14ac:dyDescent="0.2"/>
    <row r="471" s="1" customFormat="1" x14ac:dyDescent="0.2"/>
    <row r="472" s="1" customFormat="1" x14ac:dyDescent="0.2"/>
    <row r="473" s="1" customFormat="1" x14ac:dyDescent="0.2"/>
    <row r="474" s="1" customFormat="1" x14ac:dyDescent="0.2"/>
    <row r="475" s="1" customFormat="1" x14ac:dyDescent="0.2"/>
    <row r="476" s="1" customFormat="1" x14ac:dyDescent="0.2"/>
    <row r="477" s="1" customFormat="1" x14ac:dyDescent="0.2"/>
    <row r="478" s="1" customFormat="1" x14ac:dyDescent="0.2"/>
    <row r="479" s="1" customFormat="1" x14ac:dyDescent="0.2"/>
    <row r="480" s="1" customFormat="1" x14ac:dyDescent="0.2"/>
    <row r="481" s="1" customFormat="1" x14ac:dyDescent="0.2"/>
    <row r="482" s="1" customFormat="1" x14ac:dyDescent="0.2"/>
    <row r="483" s="1" customFormat="1" x14ac:dyDescent="0.2"/>
    <row r="484" s="1" customFormat="1" x14ac:dyDescent="0.2"/>
    <row r="485" s="1" customFormat="1" x14ac:dyDescent="0.2"/>
    <row r="486" s="1" customFormat="1" x14ac:dyDescent="0.2"/>
    <row r="487" s="1" customFormat="1" x14ac:dyDescent="0.2"/>
    <row r="488" s="1" customFormat="1" x14ac:dyDescent="0.2"/>
    <row r="489" s="1" customFormat="1" x14ac:dyDescent="0.2"/>
    <row r="490" s="1" customFormat="1" x14ac:dyDescent="0.2"/>
    <row r="491" s="1" customFormat="1" x14ac:dyDescent="0.2"/>
    <row r="492" s="1" customFormat="1" x14ac:dyDescent="0.2"/>
    <row r="493" s="1" customFormat="1" x14ac:dyDescent="0.2"/>
    <row r="494" s="1" customFormat="1" x14ac:dyDescent="0.2"/>
    <row r="495" s="1" customFormat="1" x14ac:dyDescent="0.2"/>
    <row r="496" s="1" customFormat="1" x14ac:dyDescent="0.2"/>
    <row r="497" s="1" customFormat="1" x14ac:dyDescent="0.2"/>
    <row r="498" s="1" customFormat="1" x14ac:dyDescent="0.2"/>
    <row r="499" s="1" customFormat="1" x14ac:dyDescent="0.2"/>
    <row r="500" s="1" customFormat="1" x14ac:dyDescent="0.2"/>
    <row r="501" s="1" customFormat="1" x14ac:dyDescent="0.2"/>
    <row r="502" s="1" customFormat="1" x14ac:dyDescent="0.2"/>
    <row r="503" s="1" customFormat="1" x14ac:dyDescent="0.2"/>
    <row r="504" s="1" customFormat="1" x14ac:dyDescent="0.2"/>
    <row r="505" s="1" customFormat="1" x14ac:dyDescent="0.2"/>
    <row r="506" s="1" customFormat="1" x14ac:dyDescent="0.2"/>
    <row r="507" s="1" customFormat="1" x14ac:dyDescent="0.2"/>
    <row r="508" s="1" customFormat="1" x14ac:dyDescent="0.2"/>
    <row r="509" s="1" customFormat="1" x14ac:dyDescent="0.2"/>
    <row r="510" s="1" customFormat="1" x14ac:dyDescent="0.2"/>
    <row r="511" s="1" customFormat="1" x14ac:dyDescent="0.2"/>
    <row r="512" s="1" customFormat="1" x14ac:dyDescent="0.2"/>
    <row r="513" s="1" customFormat="1" x14ac:dyDescent="0.2"/>
    <row r="514" s="1" customFormat="1" x14ac:dyDescent="0.2"/>
    <row r="515" s="1" customFormat="1" x14ac:dyDescent="0.2"/>
    <row r="516" s="1" customFormat="1" x14ac:dyDescent="0.2"/>
    <row r="517" s="1" customFormat="1" x14ac:dyDescent="0.2"/>
    <row r="518" s="1" customFormat="1" x14ac:dyDescent="0.2"/>
    <row r="519" s="1" customFormat="1" x14ac:dyDescent="0.2"/>
    <row r="520" s="1" customFormat="1" x14ac:dyDescent="0.2"/>
    <row r="521" s="1" customFormat="1" x14ac:dyDescent="0.2"/>
    <row r="522" s="1" customFormat="1" x14ac:dyDescent="0.2"/>
    <row r="523" s="1" customFormat="1" x14ac:dyDescent="0.2"/>
    <row r="524" s="1" customFormat="1" x14ac:dyDescent="0.2"/>
    <row r="525" s="1" customFormat="1" x14ac:dyDescent="0.2"/>
    <row r="526" s="1" customFormat="1" x14ac:dyDescent="0.2"/>
    <row r="527" s="1" customFormat="1" x14ac:dyDescent="0.2"/>
    <row r="528" s="1" customFormat="1" x14ac:dyDescent="0.2"/>
    <row r="529" s="1" customFormat="1" x14ac:dyDescent="0.2"/>
    <row r="530" s="1" customFormat="1" x14ac:dyDescent="0.2"/>
    <row r="531" s="1" customFormat="1" x14ac:dyDescent="0.2"/>
    <row r="532" s="1" customFormat="1" x14ac:dyDescent="0.2"/>
    <row r="533" s="1" customFormat="1" x14ac:dyDescent="0.2"/>
    <row r="534" s="1" customFormat="1" x14ac:dyDescent="0.2"/>
    <row r="535" s="1" customFormat="1" x14ac:dyDescent="0.2"/>
    <row r="536" s="1" customFormat="1" x14ac:dyDescent="0.2"/>
    <row r="537" s="1" customFormat="1" x14ac:dyDescent="0.2"/>
    <row r="538" s="1" customFormat="1" x14ac:dyDescent="0.2"/>
    <row r="539" s="1" customFormat="1" x14ac:dyDescent="0.2"/>
    <row r="540" s="1" customFormat="1" x14ac:dyDescent="0.2"/>
    <row r="541" s="1" customFormat="1" x14ac:dyDescent="0.2"/>
    <row r="542" s="1" customFormat="1" x14ac:dyDescent="0.2"/>
    <row r="543" s="1" customFormat="1" x14ac:dyDescent="0.2"/>
    <row r="544" s="1" customFormat="1" x14ac:dyDescent="0.2"/>
    <row r="545" s="1" customFormat="1" x14ac:dyDescent="0.2"/>
    <row r="546" s="1" customFormat="1" x14ac:dyDescent="0.2"/>
    <row r="547" s="1" customFormat="1" x14ac:dyDescent="0.2"/>
    <row r="548" s="1" customFormat="1" x14ac:dyDescent="0.2"/>
    <row r="549" s="1" customFormat="1" x14ac:dyDescent="0.2"/>
    <row r="550" s="1" customFormat="1" x14ac:dyDescent="0.2"/>
    <row r="551" s="1" customFormat="1" x14ac:dyDescent="0.2"/>
    <row r="552" s="1" customFormat="1" x14ac:dyDescent="0.2"/>
    <row r="553" s="1" customFormat="1" x14ac:dyDescent="0.2"/>
    <row r="554" s="1" customFormat="1" x14ac:dyDescent="0.2"/>
    <row r="555" s="1" customFormat="1" x14ac:dyDescent="0.2"/>
    <row r="556" s="1" customFormat="1" x14ac:dyDescent="0.2"/>
    <row r="557" s="1" customFormat="1" x14ac:dyDescent="0.2"/>
    <row r="558" s="1" customFormat="1" x14ac:dyDescent="0.2"/>
    <row r="559" s="1" customFormat="1" x14ac:dyDescent="0.2"/>
    <row r="560" s="1" customFormat="1" x14ac:dyDescent="0.2"/>
    <row r="561" s="1" customFormat="1" x14ac:dyDescent="0.2"/>
    <row r="562" s="1" customFormat="1" x14ac:dyDescent="0.2"/>
    <row r="563" s="1" customFormat="1" x14ac:dyDescent="0.2"/>
    <row r="564" s="1" customFormat="1" x14ac:dyDescent="0.2"/>
    <row r="565" s="1" customFormat="1" x14ac:dyDescent="0.2"/>
    <row r="566" s="1" customFormat="1" x14ac:dyDescent="0.2"/>
    <row r="567" s="1" customFormat="1" x14ac:dyDescent="0.2"/>
    <row r="568" s="1" customFormat="1" x14ac:dyDescent="0.2"/>
    <row r="569" s="1" customFormat="1" x14ac:dyDescent="0.2"/>
    <row r="570" s="1" customFormat="1" x14ac:dyDescent="0.2"/>
    <row r="571" s="1" customFormat="1" x14ac:dyDescent="0.2"/>
    <row r="572" s="1" customFormat="1" x14ac:dyDescent="0.2"/>
    <row r="573" s="1" customFormat="1" x14ac:dyDescent="0.2"/>
    <row r="574" s="1" customFormat="1" x14ac:dyDescent="0.2"/>
    <row r="575" s="1" customFormat="1" x14ac:dyDescent="0.2"/>
    <row r="576" s="1" customFormat="1" x14ac:dyDescent="0.2"/>
    <row r="577" s="1" customFormat="1" x14ac:dyDescent="0.2"/>
    <row r="578" s="1" customFormat="1" x14ac:dyDescent="0.2"/>
    <row r="579" s="1" customFormat="1" x14ac:dyDescent="0.2"/>
    <row r="580" s="1" customFormat="1" x14ac:dyDescent="0.2"/>
    <row r="581" s="1" customFormat="1" x14ac:dyDescent="0.2"/>
    <row r="582" s="1" customFormat="1" x14ac:dyDescent="0.2"/>
    <row r="583" s="1" customFormat="1" x14ac:dyDescent="0.2"/>
    <row r="584" s="1" customFormat="1" x14ac:dyDescent="0.2"/>
    <row r="585" s="1" customFormat="1" x14ac:dyDescent="0.2"/>
    <row r="586" s="1" customFormat="1" x14ac:dyDescent="0.2"/>
    <row r="587" s="1" customFormat="1" x14ac:dyDescent="0.2"/>
    <row r="588" s="1" customFormat="1" x14ac:dyDescent="0.2"/>
    <row r="589" s="1" customFormat="1" x14ac:dyDescent="0.2"/>
    <row r="590" s="1" customFormat="1" x14ac:dyDescent="0.2"/>
    <row r="591" s="1" customFormat="1" x14ac:dyDescent="0.2"/>
    <row r="592" s="1" customFormat="1" x14ac:dyDescent="0.2"/>
    <row r="593" s="1" customFormat="1" x14ac:dyDescent="0.2"/>
    <row r="594" s="1" customFormat="1" x14ac:dyDescent="0.2"/>
    <row r="595" s="1" customFormat="1" x14ac:dyDescent="0.2"/>
    <row r="596" s="1" customFormat="1" x14ac:dyDescent="0.2"/>
    <row r="597" s="1" customFormat="1" x14ac:dyDescent="0.2"/>
    <row r="598" s="1" customFormat="1" x14ac:dyDescent="0.2"/>
    <row r="599" s="1" customFormat="1" x14ac:dyDescent="0.2"/>
    <row r="600" s="1" customFormat="1" x14ac:dyDescent="0.2"/>
    <row r="601" s="1" customFormat="1" x14ac:dyDescent="0.2"/>
    <row r="602" s="1" customFormat="1" x14ac:dyDescent="0.2"/>
    <row r="603" s="1" customFormat="1" x14ac:dyDescent="0.2"/>
    <row r="604" s="1" customFormat="1" x14ac:dyDescent="0.2"/>
    <row r="605" s="1" customFormat="1" x14ac:dyDescent="0.2"/>
    <row r="606" s="1" customFormat="1" x14ac:dyDescent="0.2"/>
    <row r="607" s="1" customFormat="1" x14ac:dyDescent="0.2"/>
    <row r="608" s="1" customFormat="1" x14ac:dyDescent="0.2"/>
    <row r="609" s="1" customFormat="1" x14ac:dyDescent="0.2"/>
    <row r="610" s="1" customFormat="1" x14ac:dyDescent="0.2"/>
    <row r="611" s="1" customFormat="1" x14ac:dyDescent="0.2"/>
    <row r="612" s="1" customFormat="1" x14ac:dyDescent="0.2"/>
    <row r="613" s="1" customFormat="1" x14ac:dyDescent="0.2"/>
    <row r="614" s="1" customFormat="1" x14ac:dyDescent="0.2"/>
    <row r="615" s="1" customFormat="1" x14ac:dyDescent="0.2"/>
    <row r="616" s="1" customFormat="1" x14ac:dyDescent="0.2"/>
    <row r="617" s="1" customFormat="1" x14ac:dyDescent="0.2"/>
    <row r="618" s="1" customFormat="1" x14ac:dyDescent="0.2"/>
    <row r="619" s="1" customFormat="1" x14ac:dyDescent="0.2"/>
    <row r="620" s="1" customFormat="1" x14ac:dyDescent="0.2"/>
    <row r="621" s="1" customFormat="1" x14ac:dyDescent="0.2"/>
    <row r="622" s="1" customFormat="1" x14ac:dyDescent="0.2"/>
    <row r="623" s="1" customFormat="1" x14ac:dyDescent="0.2"/>
    <row r="624" s="1" customFormat="1" x14ac:dyDescent="0.2"/>
    <row r="625" s="1" customFormat="1" x14ac:dyDescent="0.2"/>
    <row r="626" s="1" customFormat="1" x14ac:dyDescent="0.2"/>
    <row r="627" s="1" customFormat="1" x14ac:dyDescent="0.2"/>
    <row r="628" s="1" customFormat="1" x14ac:dyDescent="0.2"/>
    <row r="629" s="1" customFormat="1" x14ac:dyDescent="0.2"/>
    <row r="630" s="1" customFormat="1" x14ac:dyDescent="0.2"/>
    <row r="631" s="1" customFormat="1" x14ac:dyDescent="0.2"/>
    <row r="632" s="1" customFormat="1" x14ac:dyDescent="0.2"/>
    <row r="633" s="1" customFormat="1" x14ac:dyDescent="0.2"/>
    <row r="634" s="1" customFormat="1" x14ac:dyDescent="0.2"/>
    <row r="635" s="1" customFormat="1" x14ac:dyDescent="0.2"/>
    <row r="636" s="1" customFormat="1" x14ac:dyDescent="0.2"/>
    <row r="637" s="1" customFormat="1" x14ac:dyDescent="0.2"/>
    <row r="638" s="1" customFormat="1" x14ac:dyDescent="0.2"/>
    <row r="639" s="1" customFormat="1" x14ac:dyDescent="0.2"/>
    <row r="640" s="1" customFormat="1" x14ac:dyDescent="0.2"/>
    <row r="641" s="1" customFormat="1" x14ac:dyDescent="0.2"/>
    <row r="642" s="1" customFormat="1" x14ac:dyDescent="0.2"/>
    <row r="643" s="1" customFormat="1" x14ac:dyDescent="0.2"/>
    <row r="644" s="1" customFormat="1" x14ac:dyDescent="0.2"/>
    <row r="645" s="1" customFormat="1" x14ac:dyDescent="0.2"/>
    <row r="646" s="1" customFormat="1" x14ac:dyDescent="0.2"/>
    <row r="647" s="1" customFormat="1" x14ac:dyDescent="0.2"/>
    <row r="648" s="1" customFormat="1" x14ac:dyDescent="0.2"/>
    <row r="649" s="1" customFormat="1" x14ac:dyDescent="0.2"/>
    <row r="650" s="1" customFormat="1" x14ac:dyDescent="0.2"/>
    <row r="651" s="1" customFormat="1" x14ac:dyDescent="0.2"/>
    <row r="652" s="1" customFormat="1" x14ac:dyDescent="0.2"/>
    <row r="653" s="1" customFormat="1" x14ac:dyDescent="0.2"/>
    <row r="654" s="1" customFormat="1" x14ac:dyDescent="0.2"/>
    <row r="655" s="1" customFormat="1" x14ac:dyDescent="0.2"/>
    <row r="656" s="1" customFormat="1" x14ac:dyDescent="0.2"/>
    <row r="657" s="1" customFormat="1" x14ac:dyDescent="0.2"/>
    <row r="658" s="1" customFormat="1" x14ac:dyDescent="0.2"/>
    <row r="659" s="1" customFormat="1" x14ac:dyDescent="0.2"/>
    <row r="660" s="1" customFormat="1" x14ac:dyDescent="0.2"/>
    <row r="661" s="1" customFormat="1" x14ac:dyDescent="0.2"/>
    <row r="662" s="1" customFormat="1" x14ac:dyDescent="0.2"/>
    <row r="663" s="1" customFormat="1" x14ac:dyDescent="0.2"/>
    <row r="664" s="1" customFormat="1" x14ac:dyDescent="0.2"/>
    <row r="665" s="1" customFormat="1" x14ac:dyDescent="0.2"/>
    <row r="666" s="1" customFormat="1" x14ac:dyDescent="0.2"/>
    <row r="667" s="1" customFormat="1" x14ac:dyDescent="0.2"/>
    <row r="668" s="1" customFormat="1" x14ac:dyDescent="0.2"/>
    <row r="669" s="1" customFormat="1" x14ac:dyDescent="0.2"/>
    <row r="670" s="1" customFormat="1" x14ac:dyDescent="0.2"/>
    <row r="671" s="1" customFormat="1" x14ac:dyDescent="0.2"/>
    <row r="672" s="1" customFormat="1" x14ac:dyDescent="0.2"/>
    <row r="673" s="1" customFormat="1" x14ac:dyDescent="0.2"/>
    <row r="674" s="1" customFormat="1" x14ac:dyDescent="0.2"/>
    <row r="675" s="1" customFormat="1" x14ac:dyDescent="0.2"/>
    <row r="676" s="1" customFormat="1" x14ac:dyDescent="0.2"/>
    <row r="677" s="1" customFormat="1" x14ac:dyDescent="0.2"/>
    <row r="678" s="1" customFormat="1" x14ac:dyDescent="0.2"/>
    <row r="679" s="1" customFormat="1" x14ac:dyDescent="0.2"/>
    <row r="680" s="1" customFormat="1" x14ac:dyDescent="0.2"/>
    <row r="681" s="1" customFormat="1" x14ac:dyDescent="0.2"/>
    <row r="682" s="1" customFormat="1" x14ac:dyDescent="0.2"/>
    <row r="683" s="1" customFormat="1" x14ac:dyDescent="0.2"/>
    <row r="684" s="1" customFormat="1" x14ac:dyDescent="0.2"/>
    <row r="685" s="1" customFormat="1" x14ac:dyDescent="0.2"/>
    <row r="686" s="1" customFormat="1" x14ac:dyDescent="0.2"/>
    <row r="687" s="1" customFormat="1" x14ac:dyDescent="0.2"/>
    <row r="688" s="1" customFormat="1" x14ac:dyDescent="0.2"/>
    <row r="689" s="1" customFormat="1" x14ac:dyDescent="0.2"/>
    <row r="690" s="1" customFormat="1" x14ac:dyDescent="0.2"/>
    <row r="691" s="1" customFormat="1" x14ac:dyDescent="0.2"/>
    <row r="692" s="1" customFormat="1" x14ac:dyDescent="0.2"/>
    <row r="693" s="1" customFormat="1" x14ac:dyDescent="0.2"/>
    <row r="694" s="1" customFormat="1" x14ac:dyDescent="0.2"/>
    <row r="695" s="1" customFormat="1" x14ac:dyDescent="0.2"/>
    <row r="696" s="1" customFormat="1" x14ac:dyDescent="0.2"/>
    <row r="697" s="1" customFormat="1" x14ac:dyDescent="0.2"/>
    <row r="698" s="1" customFormat="1" x14ac:dyDescent="0.2"/>
    <row r="699" s="1" customFormat="1" x14ac:dyDescent="0.2"/>
    <row r="700" s="1" customFormat="1" x14ac:dyDescent="0.2"/>
    <row r="701" s="1" customFormat="1" x14ac:dyDescent="0.2"/>
    <row r="702" s="1" customFormat="1" x14ac:dyDescent="0.2"/>
    <row r="703" s="1" customFormat="1" x14ac:dyDescent="0.2"/>
    <row r="704" s="1" customFormat="1" x14ac:dyDescent="0.2"/>
    <row r="705" s="1" customFormat="1" x14ac:dyDescent="0.2"/>
    <row r="706" s="1" customFormat="1" x14ac:dyDescent="0.2"/>
    <row r="707" s="1" customFormat="1" x14ac:dyDescent="0.2"/>
    <row r="708" s="1" customFormat="1" x14ac:dyDescent="0.2"/>
    <row r="709" s="1" customFormat="1" x14ac:dyDescent="0.2"/>
    <row r="710" s="1" customFormat="1" x14ac:dyDescent="0.2"/>
    <row r="711" s="1" customFormat="1" x14ac:dyDescent="0.2"/>
    <row r="712" s="1" customFormat="1" x14ac:dyDescent="0.2"/>
    <row r="713" s="1" customFormat="1" x14ac:dyDescent="0.2"/>
    <row r="714" s="1" customFormat="1" x14ac:dyDescent="0.2"/>
    <row r="715" s="1" customFormat="1" x14ac:dyDescent="0.2"/>
    <row r="716" s="1" customFormat="1" x14ac:dyDescent="0.2"/>
    <row r="717" s="1" customFormat="1" x14ac:dyDescent="0.2"/>
    <row r="718" s="1" customFormat="1" x14ac:dyDescent="0.2"/>
    <row r="719" s="1" customFormat="1" x14ac:dyDescent="0.2"/>
    <row r="720" s="1" customFormat="1" x14ac:dyDescent="0.2"/>
    <row r="721" s="1" customFormat="1" x14ac:dyDescent="0.2"/>
    <row r="722" s="1" customFormat="1" x14ac:dyDescent="0.2"/>
    <row r="723" s="1" customFormat="1" x14ac:dyDescent="0.2"/>
    <row r="724" s="1" customFormat="1" x14ac:dyDescent="0.2"/>
    <row r="725" s="1" customFormat="1" x14ac:dyDescent="0.2"/>
    <row r="726" s="1" customFormat="1" x14ac:dyDescent="0.2"/>
    <row r="727" s="1" customFormat="1" x14ac:dyDescent="0.2"/>
    <row r="728" s="1" customFormat="1" x14ac:dyDescent="0.2"/>
    <row r="729" s="1" customFormat="1" x14ac:dyDescent="0.2"/>
    <row r="730" s="1" customFormat="1" x14ac:dyDescent="0.2"/>
    <row r="731" s="1" customFormat="1" x14ac:dyDescent="0.2"/>
    <row r="732" s="1" customFormat="1" x14ac:dyDescent="0.2"/>
    <row r="733" s="1" customFormat="1" x14ac:dyDescent="0.2"/>
    <row r="734" s="1" customFormat="1" x14ac:dyDescent="0.2"/>
    <row r="735" s="1" customFormat="1" x14ac:dyDescent="0.2"/>
    <row r="736" s="1" customFormat="1" x14ac:dyDescent="0.2"/>
    <row r="737" s="1" customFormat="1" x14ac:dyDescent="0.2"/>
    <row r="738" s="1" customFormat="1" x14ac:dyDescent="0.2"/>
    <row r="739" s="1" customFormat="1" x14ac:dyDescent="0.2"/>
    <row r="740" s="1" customFormat="1" x14ac:dyDescent="0.2"/>
    <row r="741" s="1" customFormat="1" x14ac:dyDescent="0.2"/>
    <row r="742" s="1" customFormat="1" x14ac:dyDescent="0.2"/>
    <row r="743" s="1" customFormat="1" x14ac:dyDescent="0.2"/>
    <row r="744" s="1" customFormat="1" x14ac:dyDescent="0.2"/>
    <row r="745" s="1" customFormat="1" x14ac:dyDescent="0.2"/>
    <row r="746" s="1" customFormat="1" x14ac:dyDescent="0.2"/>
    <row r="747" s="1" customFormat="1" x14ac:dyDescent="0.2"/>
    <row r="748" s="1" customFormat="1" x14ac:dyDescent="0.2"/>
    <row r="749" s="1" customFormat="1" x14ac:dyDescent="0.2"/>
    <row r="750" s="1" customFormat="1" x14ac:dyDescent="0.2"/>
    <row r="751" s="1" customFormat="1" x14ac:dyDescent="0.2"/>
    <row r="752" s="1" customFormat="1" x14ac:dyDescent="0.2"/>
    <row r="753" s="1" customFormat="1" x14ac:dyDescent="0.2"/>
    <row r="754" s="1" customFormat="1" x14ac:dyDescent="0.2"/>
    <row r="755" s="1" customFormat="1" x14ac:dyDescent="0.2"/>
    <row r="756" s="1" customFormat="1" x14ac:dyDescent="0.2"/>
    <row r="757" s="1" customFormat="1" x14ac:dyDescent="0.2"/>
    <row r="758" s="1" customFormat="1" x14ac:dyDescent="0.2"/>
    <row r="759" s="1" customFormat="1" x14ac:dyDescent="0.2"/>
    <row r="760" s="1" customFormat="1" x14ac:dyDescent="0.2"/>
    <row r="761" s="1" customFormat="1" x14ac:dyDescent="0.2"/>
    <row r="762" s="1" customFormat="1" x14ac:dyDescent="0.2"/>
    <row r="763" s="1" customFormat="1" x14ac:dyDescent="0.2"/>
    <row r="764" s="1" customFormat="1" x14ac:dyDescent="0.2"/>
    <row r="765" s="1" customFormat="1" x14ac:dyDescent="0.2"/>
    <row r="766" s="1" customFormat="1" x14ac:dyDescent="0.2"/>
    <row r="767" s="1" customFormat="1" x14ac:dyDescent="0.2"/>
    <row r="768" s="1" customFormat="1" x14ac:dyDescent="0.2"/>
    <row r="769" s="1" customFormat="1" x14ac:dyDescent="0.2"/>
    <row r="770" s="1" customFormat="1" x14ac:dyDescent="0.2"/>
    <row r="771" s="1" customFormat="1" x14ac:dyDescent="0.2"/>
    <row r="772" s="1" customFormat="1" x14ac:dyDescent="0.2"/>
    <row r="773" s="1" customFormat="1" x14ac:dyDescent="0.2"/>
    <row r="774" s="1" customFormat="1" x14ac:dyDescent="0.2"/>
    <row r="775" s="1" customFormat="1" x14ac:dyDescent="0.2"/>
    <row r="776" s="1" customFormat="1" x14ac:dyDescent="0.2"/>
    <row r="777" s="1" customFormat="1" x14ac:dyDescent="0.2"/>
    <row r="778" s="1" customFormat="1" x14ac:dyDescent="0.2"/>
    <row r="779" s="1" customFormat="1" x14ac:dyDescent="0.2"/>
    <row r="780" s="1" customFormat="1" x14ac:dyDescent="0.2"/>
    <row r="781" s="1" customFormat="1" x14ac:dyDescent="0.2"/>
    <row r="782" s="1" customFormat="1" x14ac:dyDescent="0.2"/>
    <row r="783" s="1" customFormat="1" x14ac:dyDescent="0.2"/>
    <row r="784" s="1" customFormat="1" x14ac:dyDescent="0.2"/>
    <row r="785" s="1" customFormat="1" x14ac:dyDescent="0.2"/>
    <row r="786" s="1" customFormat="1" x14ac:dyDescent="0.2"/>
    <row r="787" s="1" customFormat="1" x14ac:dyDescent="0.2"/>
    <row r="788" s="1" customFormat="1" x14ac:dyDescent="0.2"/>
    <row r="789" s="1" customFormat="1" x14ac:dyDescent="0.2"/>
    <row r="790" s="1" customFormat="1" x14ac:dyDescent="0.2"/>
    <row r="791" s="1" customFormat="1" x14ac:dyDescent="0.2"/>
    <row r="792" s="1" customFormat="1" x14ac:dyDescent="0.2"/>
    <row r="793" s="1" customFormat="1" x14ac:dyDescent="0.2"/>
    <row r="794" s="1" customFormat="1" x14ac:dyDescent="0.2"/>
    <row r="795" s="1" customFormat="1" x14ac:dyDescent="0.2"/>
    <row r="796" s="1" customFormat="1" x14ac:dyDescent="0.2"/>
    <row r="797" s="1" customFormat="1" x14ac:dyDescent="0.2"/>
    <row r="798" s="1" customFormat="1" x14ac:dyDescent="0.2"/>
    <row r="799" s="1" customFormat="1" x14ac:dyDescent="0.2"/>
    <row r="800" s="1" customFormat="1" x14ac:dyDescent="0.2"/>
    <row r="801" s="1" customFormat="1" x14ac:dyDescent="0.2"/>
    <row r="802" s="1" customFormat="1" x14ac:dyDescent="0.2"/>
    <row r="803" s="1" customFormat="1" x14ac:dyDescent="0.2"/>
    <row r="804" s="1" customFormat="1" x14ac:dyDescent="0.2"/>
    <row r="805" s="1" customFormat="1" x14ac:dyDescent="0.2"/>
    <row r="806" s="1" customFormat="1" x14ac:dyDescent="0.2"/>
    <row r="807" s="1" customFormat="1" x14ac:dyDescent="0.2"/>
    <row r="808" s="1" customFormat="1" x14ac:dyDescent="0.2"/>
    <row r="809" s="1" customFormat="1" x14ac:dyDescent="0.2"/>
    <row r="810" s="1" customFormat="1" x14ac:dyDescent="0.2"/>
    <row r="811" s="1" customFormat="1" x14ac:dyDescent="0.2"/>
    <row r="812" s="1" customFormat="1" x14ac:dyDescent="0.2"/>
    <row r="813" s="1" customFormat="1" x14ac:dyDescent="0.2"/>
    <row r="814" s="1" customFormat="1" x14ac:dyDescent="0.2"/>
    <row r="815" s="1" customFormat="1" x14ac:dyDescent="0.2"/>
    <row r="816" s="1" customFormat="1" x14ac:dyDescent="0.2"/>
    <row r="817" s="1" customFormat="1" x14ac:dyDescent="0.2"/>
    <row r="818" s="1" customFormat="1" x14ac:dyDescent="0.2"/>
    <row r="819" s="1" customFormat="1" x14ac:dyDescent="0.2"/>
    <row r="820" s="1" customFormat="1" x14ac:dyDescent="0.2"/>
    <row r="821" s="1" customFormat="1" x14ac:dyDescent="0.2"/>
    <row r="822" s="1" customFormat="1" x14ac:dyDescent="0.2"/>
    <row r="823" s="1" customFormat="1" x14ac:dyDescent="0.2"/>
    <row r="824" s="1" customFormat="1" x14ac:dyDescent="0.2"/>
    <row r="825" s="1" customFormat="1" x14ac:dyDescent="0.2"/>
    <row r="826" s="1" customFormat="1" x14ac:dyDescent="0.2"/>
    <row r="827" s="1" customFormat="1" x14ac:dyDescent="0.2"/>
    <row r="828" s="1" customFormat="1" x14ac:dyDescent="0.2"/>
    <row r="829" s="1" customFormat="1" x14ac:dyDescent="0.2"/>
    <row r="830" s="1" customFormat="1" x14ac:dyDescent="0.2"/>
    <row r="831" s="1" customFormat="1" x14ac:dyDescent="0.2"/>
    <row r="832" s="1" customFormat="1" x14ac:dyDescent="0.2"/>
    <row r="833" s="1" customFormat="1" x14ac:dyDescent="0.2"/>
    <row r="834" s="1" customFormat="1" x14ac:dyDescent="0.2"/>
    <row r="835" s="1" customFormat="1" x14ac:dyDescent="0.2"/>
    <row r="836" s="1" customFormat="1" x14ac:dyDescent="0.2"/>
    <row r="837" s="1" customFormat="1" x14ac:dyDescent="0.2"/>
    <row r="838" s="1" customFormat="1" x14ac:dyDescent="0.2"/>
    <row r="839" s="1" customFormat="1" x14ac:dyDescent="0.2"/>
    <row r="840" s="1" customFormat="1" x14ac:dyDescent="0.2"/>
    <row r="841" s="1" customFormat="1" x14ac:dyDescent="0.2"/>
    <row r="842" s="1" customFormat="1" x14ac:dyDescent="0.2"/>
    <row r="843" s="1" customFormat="1" x14ac:dyDescent="0.2"/>
    <row r="844" s="1" customFormat="1" x14ac:dyDescent="0.2"/>
    <row r="845" s="1" customFormat="1" x14ac:dyDescent="0.2"/>
    <row r="846" s="1" customFormat="1" x14ac:dyDescent="0.2"/>
    <row r="847" s="1" customFormat="1" x14ac:dyDescent="0.2"/>
    <row r="848" s="1" customFormat="1" x14ac:dyDescent="0.2"/>
    <row r="849" s="1" customFormat="1" x14ac:dyDescent="0.2"/>
    <row r="850" s="1" customFormat="1" x14ac:dyDescent="0.2"/>
    <row r="851" s="1" customFormat="1" x14ac:dyDescent="0.2"/>
    <row r="852" s="1" customFormat="1" x14ac:dyDescent="0.2"/>
    <row r="853" s="1" customFormat="1" x14ac:dyDescent="0.2"/>
    <row r="854" s="1" customFormat="1" x14ac:dyDescent="0.2"/>
    <row r="855" s="1" customFormat="1" x14ac:dyDescent="0.2"/>
    <row r="856" s="1" customFormat="1" x14ac:dyDescent="0.2"/>
    <row r="857" s="1" customFormat="1" x14ac:dyDescent="0.2"/>
    <row r="858" s="1" customFormat="1" x14ac:dyDescent="0.2"/>
    <row r="859" s="1" customFormat="1" x14ac:dyDescent="0.2"/>
    <row r="860" s="1" customFormat="1" x14ac:dyDescent="0.2"/>
    <row r="861" s="1" customFormat="1" x14ac:dyDescent="0.2"/>
    <row r="862" s="1" customFormat="1" x14ac:dyDescent="0.2"/>
    <row r="863" s="1" customFormat="1" x14ac:dyDescent="0.2"/>
    <row r="864" s="1" customFormat="1" x14ac:dyDescent="0.2"/>
    <row r="865" s="1" customFormat="1" x14ac:dyDescent="0.2"/>
    <row r="866" s="1" customFormat="1" x14ac:dyDescent="0.2"/>
    <row r="867" s="1" customFormat="1" x14ac:dyDescent="0.2"/>
    <row r="868" s="1" customFormat="1" x14ac:dyDescent="0.2"/>
    <row r="869" s="1" customFormat="1" x14ac:dyDescent="0.2"/>
    <row r="870" s="1" customFormat="1" x14ac:dyDescent="0.2"/>
    <row r="871" s="1" customFormat="1" x14ac:dyDescent="0.2"/>
    <row r="872" s="1" customFormat="1" x14ac:dyDescent="0.2"/>
    <row r="873" s="1" customFormat="1" x14ac:dyDescent="0.2"/>
    <row r="874" s="1" customFormat="1" x14ac:dyDescent="0.2"/>
    <row r="875" s="1" customFormat="1" x14ac:dyDescent="0.2"/>
    <row r="876" s="1" customFormat="1" x14ac:dyDescent="0.2"/>
    <row r="877" s="1" customFormat="1" x14ac:dyDescent="0.2"/>
    <row r="878" s="1" customFormat="1" x14ac:dyDescent="0.2"/>
    <row r="879" s="1" customFormat="1" x14ac:dyDescent="0.2"/>
    <row r="880" s="1" customFormat="1" x14ac:dyDescent="0.2"/>
    <row r="881" s="1" customFormat="1" x14ac:dyDescent="0.2"/>
    <row r="882" s="1" customFormat="1" x14ac:dyDescent="0.2"/>
    <row r="883" s="1" customFormat="1" x14ac:dyDescent="0.2"/>
    <row r="884" s="1" customFormat="1" x14ac:dyDescent="0.2"/>
    <row r="885" s="1" customFormat="1" x14ac:dyDescent="0.2"/>
    <row r="886" s="1" customFormat="1" x14ac:dyDescent="0.2"/>
    <row r="887" s="1" customFormat="1" x14ac:dyDescent="0.2"/>
    <row r="888" s="1" customFormat="1" x14ac:dyDescent="0.2"/>
    <row r="889" s="1" customFormat="1" x14ac:dyDescent="0.2"/>
    <row r="890" s="1" customFormat="1" x14ac:dyDescent="0.2"/>
    <row r="891" s="1" customFormat="1" x14ac:dyDescent="0.2"/>
    <row r="892" s="1" customFormat="1" x14ac:dyDescent="0.2"/>
    <row r="893" s="1" customFormat="1" x14ac:dyDescent="0.2"/>
    <row r="894" s="1" customFormat="1" x14ac:dyDescent="0.2"/>
    <row r="895" s="1" customFormat="1" x14ac:dyDescent="0.2"/>
    <row r="896" s="1" customFormat="1" x14ac:dyDescent="0.2"/>
    <row r="897" s="1" customFormat="1" x14ac:dyDescent="0.2"/>
    <row r="898" s="1" customFormat="1" x14ac:dyDescent="0.2"/>
    <row r="899" s="1" customFormat="1" x14ac:dyDescent="0.2"/>
    <row r="900" s="1" customFormat="1" x14ac:dyDescent="0.2"/>
    <row r="901" s="1" customFormat="1" x14ac:dyDescent="0.2"/>
    <row r="902" s="1" customFormat="1" x14ac:dyDescent="0.2"/>
    <row r="903" s="1" customFormat="1" x14ac:dyDescent="0.2"/>
    <row r="904" s="1" customFormat="1" x14ac:dyDescent="0.2"/>
    <row r="905" s="1" customFormat="1" x14ac:dyDescent="0.2"/>
    <row r="906" s="1" customFormat="1" x14ac:dyDescent="0.2"/>
    <row r="907" s="1" customFormat="1" x14ac:dyDescent="0.2"/>
    <row r="908" s="1" customFormat="1" x14ac:dyDescent="0.2"/>
    <row r="909" s="1" customFormat="1" x14ac:dyDescent="0.2"/>
    <row r="910" s="1" customFormat="1" x14ac:dyDescent="0.2"/>
    <row r="911" s="1" customFormat="1" x14ac:dyDescent="0.2"/>
    <row r="912" s="1" customFormat="1" x14ac:dyDescent="0.2"/>
    <row r="913" s="1" customFormat="1" x14ac:dyDescent="0.2"/>
    <row r="914" s="1" customFormat="1" x14ac:dyDescent="0.2"/>
    <row r="915" s="1" customFormat="1" x14ac:dyDescent="0.2"/>
    <row r="916" s="1" customFormat="1" x14ac:dyDescent="0.2"/>
    <row r="917" s="1" customFormat="1" x14ac:dyDescent="0.2"/>
    <row r="918" s="1" customFormat="1" x14ac:dyDescent="0.2"/>
    <row r="919" s="1" customFormat="1" x14ac:dyDescent="0.2"/>
    <row r="920" s="1" customFormat="1" x14ac:dyDescent="0.2"/>
    <row r="921" s="1" customFormat="1" x14ac:dyDescent="0.2"/>
    <row r="922" s="1" customFormat="1" x14ac:dyDescent="0.2"/>
    <row r="923" s="1" customFormat="1" x14ac:dyDescent="0.2"/>
    <row r="924" s="1" customFormat="1" x14ac:dyDescent="0.2"/>
    <row r="925" s="1" customFormat="1" x14ac:dyDescent="0.2"/>
    <row r="926" s="1" customFormat="1" x14ac:dyDescent="0.2"/>
    <row r="927" s="1" customFormat="1" x14ac:dyDescent="0.2"/>
    <row r="928" s="1" customFormat="1" x14ac:dyDescent="0.2"/>
    <row r="929" s="1" customFormat="1" x14ac:dyDescent="0.2"/>
    <row r="930" s="1" customFormat="1" x14ac:dyDescent="0.2"/>
    <row r="931" s="1" customFormat="1" x14ac:dyDescent="0.2"/>
    <row r="932" s="1" customFormat="1" x14ac:dyDescent="0.2"/>
    <row r="933" s="1" customFormat="1" x14ac:dyDescent="0.2"/>
    <row r="934" s="1" customFormat="1" x14ac:dyDescent="0.2"/>
    <row r="935" s="1" customFormat="1" x14ac:dyDescent="0.2"/>
    <row r="936" s="1" customFormat="1" x14ac:dyDescent="0.2"/>
    <row r="937" s="1" customFormat="1" x14ac:dyDescent="0.2"/>
    <row r="938" s="1" customFormat="1" x14ac:dyDescent="0.2"/>
    <row r="939" s="1" customFormat="1" x14ac:dyDescent="0.2"/>
    <row r="940" s="1" customFormat="1" x14ac:dyDescent="0.2"/>
    <row r="941" s="1" customFormat="1" x14ac:dyDescent="0.2"/>
    <row r="942" s="1" customFormat="1" x14ac:dyDescent="0.2"/>
    <row r="943" s="1" customFormat="1" x14ac:dyDescent="0.2"/>
    <row r="944" s="1" customFormat="1" x14ac:dyDescent="0.2"/>
    <row r="945" s="1" customFormat="1" x14ac:dyDescent="0.2"/>
    <row r="946" s="1" customFormat="1" x14ac:dyDescent="0.2"/>
    <row r="947" s="1" customFormat="1" x14ac:dyDescent="0.2"/>
    <row r="948" s="1" customFormat="1" x14ac:dyDescent="0.2"/>
    <row r="949" s="1" customFormat="1" x14ac:dyDescent="0.2"/>
    <row r="950" s="1" customFormat="1" x14ac:dyDescent="0.2"/>
    <row r="951" s="1" customFormat="1" x14ac:dyDescent="0.2"/>
    <row r="952" s="1" customFormat="1" x14ac:dyDescent="0.2"/>
    <row r="953" s="1" customFormat="1" x14ac:dyDescent="0.2"/>
    <row r="954" s="1" customFormat="1" x14ac:dyDescent="0.2"/>
    <row r="955" s="1" customFormat="1" x14ac:dyDescent="0.2"/>
    <row r="956" s="1" customFormat="1" x14ac:dyDescent="0.2"/>
    <row r="957" s="1" customFormat="1" x14ac:dyDescent="0.2"/>
    <row r="958" s="1" customFormat="1" x14ac:dyDescent="0.2"/>
    <row r="959" s="1" customFormat="1" x14ac:dyDescent="0.2"/>
    <row r="960" s="1" customFormat="1" x14ac:dyDescent="0.2"/>
    <row r="961" s="1" customFormat="1" x14ac:dyDescent="0.2"/>
    <row r="962" s="1" customFormat="1" x14ac:dyDescent="0.2"/>
    <row r="963" s="1" customFormat="1" x14ac:dyDescent="0.2"/>
    <row r="964" s="1" customFormat="1" x14ac:dyDescent="0.2"/>
    <row r="965" s="1" customFormat="1" x14ac:dyDescent="0.2"/>
    <row r="966" s="1" customFormat="1" x14ac:dyDescent="0.2"/>
    <row r="967" s="1" customFormat="1" x14ac:dyDescent="0.2"/>
    <row r="968" s="1" customFormat="1" x14ac:dyDescent="0.2"/>
    <row r="969" s="1" customFormat="1" x14ac:dyDescent="0.2"/>
    <row r="970" s="1" customFormat="1" x14ac:dyDescent="0.2"/>
    <row r="971" s="1" customFormat="1" x14ac:dyDescent="0.2"/>
    <row r="972" s="1" customFormat="1" x14ac:dyDescent="0.2"/>
    <row r="973" s="1" customFormat="1" x14ac:dyDescent="0.2"/>
    <row r="974" s="1" customFormat="1" x14ac:dyDescent="0.2"/>
    <row r="975" s="1" customFormat="1" x14ac:dyDescent="0.2"/>
    <row r="976" s="1" customFormat="1" x14ac:dyDescent="0.2"/>
    <row r="977" s="1" customFormat="1" x14ac:dyDescent="0.2"/>
    <row r="978" s="1" customFormat="1" x14ac:dyDescent="0.2"/>
    <row r="979" s="1" customFormat="1" x14ac:dyDescent="0.2"/>
    <row r="980" s="1" customFormat="1" x14ac:dyDescent="0.2"/>
    <row r="981" s="1" customFormat="1" x14ac:dyDescent="0.2"/>
    <row r="982" s="1" customFormat="1" x14ac:dyDescent="0.2"/>
    <row r="983" s="1" customFormat="1" x14ac:dyDescent="0.2"/>
    <row r="984" s="1" customFormat="1" x14ac:dyDescent="0.2"/>
    <row r="985" s="1" customFormat="1" x14ac:dyDescent="0.2"/>
    <row r="986" s="1" customFormat="1" x14ac:dyDescent="0.2"/>
    <row r="987" s="1" customFormat="1" x14ac:dyDescent="0.2"/>
    <row r="988" s="1" customFormat="1" x14ac:dyDescent="0.2"/>
    <row r="989" s="1" customFormat="1" x14ac:dyDescent="0.2"/>
    <row r="990" s="1" customFormat="1" x14ac:dyDescent="0.2"/>
    <row r="991" s="1" customFormat="1" x14ac:dyDescent="0.2"/>
    <row r="992" s="1" customFormat="1" x14ac:dyDescent="0.2"/>
    <row r="993" s="1" customFormat="1" x14ac:dyDescent="0.2"/>
    <row r="994" s="1" customFormat="1" x14ac:dyDescent="0.2"/>
    <row r="995" s="1" customFormat="1" x14ac:dyDescent="0.2"/>
    <row r="996" s="1" customFormat="1" x14ac:dyDescent="0.2"/>
    <row r="997" s="1" customFormat="1" x14ac:dyDescent="0.2"/>
    <row r="998" s="1" customFormat="1" x14ac:dyDescent="0.2"/>
    <row r="999" s="1" customFormat="1" x14ac:dyDescent="0.2"/>
    <row r="1000" s="1" customFormat="1" x14ac:dyDescent="0.2"/>
    <row r="1001" s="1" customFormat="1" x14ac:dyDescent="0.2"/>
    <row r="1002" s="1" customFormat="1" x14ac:dyDescent="0.2"/>
    <row r="1003" s="1" customFormat="1" x14ac:dyDescent="0.2"/>
    <row r="1004" s="1" customFormat="1" x14ac:dyDescent="0.2"/>
    <row r="1005" s="1" customFormat="1" x14ac:dyDescent="0.2"/>
    <row r="1006" s="1" customFormat="1" x14ac:dyDescent="0.2"/>
    <row r="1007" s="1" customFormat="1" x14ac:dyDescent="0.2"/>
    <row r="1008" s="1" customFormat="1" x14ac:dyDescent="0.2"/>
    <row r="1009" s="1" customFormat="1" x14ac:dyDescent="0.2"/>
    <row r="1010" s="1" customFormat="1" x14ac:dyDescent="0.2"/>
    <row r="1011" s="1" customFormat="1" x14ac:dyDescent="0.2"/>
    <row r="1012" s="1" customFormat="1" x14ac:dyDescent="0.2"/>
    <row r="1013" s="1" customFormat="1" x14ac:dyDescent="0.2"/>
    <row r="1014" s="1" customFormat="1" x14ac:dyDescent="0.2"/>
    <row r="1015" s="1" customFormat="1" x14ac:dyDescent="0.2"/>
    <row r="1016" s="1" customFormat="1" x14ac:dyDescent="0.2"/>
    <row r="1017" s="1" customFormat="1" x14ac:dyDescent="0.2"/>
    <row r="1018" s="1" customFormat="1" x14ac:dyDescent="0.2"/>
    <row r="1019" s="1" customFormat="1" x14ac:dyDescent="0.2"/>
    <row r="1020" s="1" customFormat="1" x14ac:dyDescent="0.2"/>
    <row r="1021" s="1" customFormat="1" x14ac:dyDescent="0.2"/>
    <row r="1022" s="1" customFormat="1" x14ac:dyDescent="0.2"/>
    <row r="1023" s="1" customFormat="1" x14ac:dyDescent="0.2"/>
    <row r="1024" s="1" customFormat="1" x14ac:dyDescent="0.2"/>
    <row r="1025" s="1" customFormat="1" x14ac:dyDescent="0.2"/>
    <row r="1026" s="1" customFormat="1" x14ac:dyDescent="0.2"/>
    <row r="1027" s="1" customFormat="1" x14ac:dyDescent="0.2"/>
    <row r="1028" s="1" customFormat="1" x14ac:dyDescent="0.2"/>
    <row r="1029" s="1" customFormat="1" x14ac:dyDescent="0.2"/>
    <row r="1030" s="1" customFormat="1" x14ac:dyDescent="0.2"/>
    <row r="1031" s="1" customFormat="1" x14ac:dyDescent="0.2"/>
    <row r="1032" s="1" customFormat="1" x14ac:dyDescent="0.2"/>
    <row r="1033" s="1" customFormat="1" x14ac:dyDescent="0.2"/>
    <row r="1034" s="1" customFormat="1" x14ac:dyDescent="0.2"/>
    <row r="1035" s="1" customFormat="1" x14ac:dyDescent="0.2"/>
    <row r="1036" s="1" customFormat="1" x14ac:dyDescent="0.2"/>
    <row r="1037" s="1" customFormat="1" x14ac:dyDescent="0.2"/>
    <row r="1038" s="1" customFormat="1" x14ac:dyDescent="0.2"/>
    <row r="1039" s="1" customFormat="1" x14ac:dyDescent="0.2"/>
    <row r="1040" s="1" customFormat="1" x14ac:dyDescent="0.2"/>
    <row r="1041" s="1" customFormat="1" x14ac:dyDescent="0.2"/>
    <row r="1042" s="1" customFormat="1" x14ac:dyDescent="0.2"/>
    <row r="1043" s="1" customFormat="1" x14ac:dyDescent="0.2"/>
    <row r="1044" s="1" customFormat="1" x14ac:dyDescent="0.2"/>
    <row r="1045" s="1" customFormat="1" x14ac:dyDescent="0.2"/>
    <row r="1046" s="1" customFormat="1" x14ac:dyDescent="0.2"/>
    <row r="1047" s="1" customFormat="1" x14ac:dyDescent="0.2"/>
    <row r="1048" s="1" customFormat="1" x14ac:dyDescent="0.2"/>
    <row r="1049" s="1" customFormat="1" x14ac:dyDescent="0.2"/>
    <row r="1050" s="1" customFormat="1" x14ac:dyDescent="0.2"/>
    <row r="1051" s="1" customFormat="1" x14ac:dyDescent="0.2"/>
    <row r="1052" s="1" customFormat="1" x14ac:dyDescent="0.2"/>
    <row r="1053" s="1" customFormat="1" x14ac:dyDescent="0.2"/>
    <row r="1054" s="1" customFormat="1" x14ac:dyDescent="0.2"/>
    <row r="1055" s="1" customFormat="1" x14ac:dyDescent="0.2"/>
    <row r="1056" s="1" customFormat="1" x14ac:dyDescent="0.2"/>
    <row r="1057" s="1" customFormat="1" x14ac:dyDescent="0.2"/>
    <row r="1058" s="1" customFormat="1" x14ac:dyDescent="0.2"/>
    <row r="1059" s="1" customFormat="1" x14ac:dyDescent="0.2"/>
    <row r="1060" s="1" customFormat="1" x14ac:dyDescent="0.2"/>
    <row r="1061" s="1" customFormat="1" x14ac:dyDescent="0.2"/>
    <row r="1062" s="1" customFormat="1" x14ac:dyDescent="0.2"/>
    <row r="1063" s="1" customFormat="1" x14ac:dyDescent="0.2"/>
    <row r="1064" s="1" customFormat="1" x14ac:dyDescent="0.2"/>
    <row r="1065" s="1" customFormat="1" x14ac:dyDescent="0.2"/>
    <row r="1066" s="1" customFormat="1" x14ac:dyDescent="0.2"/>
    <row r="1067" s="1" customFormat="1" x14ac:dyDescent="0.2"/>
    <row r="1068" s="1" customFormat="1" x14ac:dyDescent="0.2"/>
    <row r="1069" s="1" customFormat="1" x14ac:dyDescent="0.2"/>
    <row r="1070" s="1" customFormat="1" x14ac:dyDescent="0.2"/>
    <row r="1071" s="1" customFormat="1" x14ac:dyDescent="0.2"/>
    <row r="1072" s="1" customFormat="1" x14ac:dyDescent="0.2"/>
    <row r="1073" s="1" customFormat="1" x14ac:dyDescent="0.2"/>
    <row r="1074" s="1" customFormat="1" x14ac:dyDescent="0.2"/>
    <row r="1075" s="1" customFormat="1" x14ac:dyDescent="0.2"/>
    <row r="1076" s="1" customFormat="1" x14ac:dyDescent="0.2"/>
    <row r="1077" s="1" customFormat="1" x14ac:dyDescent="0.2"/>
    <row r="1078" s="1" customFormat="1" x14ac:dyDescent="0.2"/>
    <row r="1079" s="1" customFormat="1" x14ac:dyDescent="0.2"/>
    <row r="1080" s="1" customFormat="1" x14ac:dyDescent="0.2"/>
    <row r="1081" s="1" customFormat="1" x14ac:dyDescent="0.2"/>
    <row r="1082" s="1" customFormat="1" x14ac:dyDescent="0.2"/>
    <row r="1083" s="1" customFormat="1" x14ac:dyDescent="0.2"/>
    <row r="1084" s="1" customFormat="1" x14ac:dyDescent="0.2"/>
    <row r="1085" s="1" customFormat="1" x14ac:dyDescent="0.2"/>
    <row r="1086" s="1" customFormat="1" x14ac:dyDescent="0.2"/>
    <row r="1087" s="1" customFormat="1" x14ac:dyDescent="0.2"/>
    <row r="1088" s="1" customFormat="1" x14ac:dyDescent="0.2"/>
    <row r="1089" s="1" customFormat="1" x14ac:dyDescent="0.2"/>
    <row r="1090" s="1" customFormat="1" x14ac:dyDescent="0.2"/>
    <row r="1091" s="1" customFormat="1" x14ac:dyDescent="0.2"/>
    <row r="1092" s="1" customFormat="1" x14ac:dyDescent="0.2"/>
    <row r="1093" s="1" customFormat="1" x14ac:dyDescent="0.2"/>
    <row r="1094" s="1" customFormat="1" x14ac:dyDescent="0.2"/>
    <row r="1095" s="1" customFormat="1" x14ac:dyDescent="0.2"/>
    <row r="1096" s="1" customFormat="1" x14ac:dyDescent="0.2"/>
    <row r="1097" s="1" customFormat="1" x14ac:dyDescent="0.2"/>
    <row r="1098" s="1" customFormat="1" x14ac:dyDescent="0.2"/>
    <row r="1099" s="1" customFormat="1" x14ac:dyDescent="0.2"/>
    <row r="1100" s="1" customFormat="1" x14ac:dyDescent="0.2"/>
    <row r="1101" s="1" customFormat="1" x14ac:dyDescent="0.2"/>
    <row r="1102" s="1" customFormat="1" x14ac:dyDescent="0.2"/>
    <row r="1103" s="1" customFormat="1" x14ac:dyDescent="0.2"/>
    <row r="1104" s="1" customFormat="1" x14ac:dyDescent="0.2"/>
    <row r="1105" s="1" customFormat="1" x14ac:dyDescent="0.2"/>
    <row r="1106" s="1" customFormat="1" x14ac:dyDescent="0.2"/>
    <row r="1107" s="1" customFormat="1" x14ac:dyDescent="0.2"/>
    <row r="1108" s="1" customFormat="1" x14ac:dyDescent="0.2"/>
    <row r="1109" s="1" customFormat="1" x14ac:dyDescent="0.2"/>
    <row r="1110" s="1" customFormat="1" x14ac:dyDescent="0.2"/>
    <row r="1111" s="1" customFormat="1" x14ac:dyDescent="0.2"/>
    <row r="1112" s="1" customFormat="1" x14ac:dyDescent="0.2"/>
    <row r="1113" s="1" customFormat="1" x14ac:dyDescent="0.2"/>
    <row r="1114" s="1" customFormat="1" x14ac:dyDescent="0.2"/>
    <row r="1115" s="1" customFormat="1" x14ac:dyDescent="0.2"/>
    <row r="1116" s="1" customFormat="1" x14ac:dyDescent="0.2"/>
    <row r="1117" s="1" customFormat="1" x14ac:dyDescent="0.2"/>
    <row r="1118" s="1" customFormat="1" x14ac:dyDescent="0.2"/>
    <row r="1119" s="1" customFormat="1" x14ac:dyDescent="0.2"/>
    <row r="1120" s="1" customFormat="1" x14ac:dyDescent="0.2"/>
    <row r="1121" s="1" customFormat="1" x14ac:dyDescent="0.2"/>
    <row r="1122" s="1" customFormat="1" x14ac:dyDescent="0.2"/>
    <row r="1123" s="1" customFormat="1" x14ac:dyDescent="0.2"/>
    <row r="1124" s="1" customFormat="1" x14ac:dyDescent="0.2"/>
    <row r="1125" s="1" customFormat="1" x14ac:dyDescent="0.2"/>
    <row r="1126" s="1" customFormat="1" x14ac:dyDescent="0.2"/>
    <row r="1127" s="1" customFormat="1" x14ac:dyDescent="0.2"/>
    <row r="1128" s="1" customFormat="1" x14ac:dyDescent="0.2"/>
    <row r="1129" s="1" customFormat="1" x14ac:dyDescent="0.2"/>
    <row r="1130" s="1" customFormat="1" x14ac:dyDescent="0.2"/>
    <row r="1131" s="1" customFormat="1" x14ac:dyDescent="0.2"/>
    <row r="1132" s="1" customFormat="1" x14ac:dyDescent="0.2"/>
    <row r="1133" s="1" customFormat="1" x14ac:dyDescent="0.2"/>
    <row r="1134" s="1" customFormat="1" x14ac:dyDescent="0.2"/>
    <row r="1135" s="1" customFormat="1" x14ac:dyDescent="0.2"/>
    <row r="1136" s="1" customFormat="1" x14ac:dyDescent="0.2"/>
    <row r="1137" s="1" customFormat="1" x14ac:dyDescent="0.2"/>
    <row r="1138" s="1" customFormat="1" x14ac:dyDescent="0.2"/>
    <row r="1139" s="1" customFormat="1" x14ac:dyDescent="0.2"/>
    <row r="1140" s="1" customFormat="1" x14ac:dyDescent="0.2"/>
    <row r="1141" s="1" customFormat="1" x14ac:dyDescent="0.2"/>
    <row r="1142" s="1" customFormat="1" x14ac:dyDescent="0.2"/>
    <row r="1143" s="1" customFormat="1" x14ac:dyDescent="0.2"/>
    <row r="1144" s="1" customFormat="1" x14ac:dyDescent="0.2"/>
    <row r="1145" s="1" customFormat="1" x14ac:dyDescent="0.2"/>
    <row r="1146" s="1" customFormat="1" x14ac:dyDescent="0.2"/>
    <row r="1147" s="1" customFormat="1" x14ac:dyDescent="0.2"/>
    <row r="1148" s="1" customFormat="1" x14ac:dyDescent="0.2"/>
    <row r="1149" s="1" customFormat="1" x14ac:dyDescent="0.2"/>
    <row r="1150" s="1" customFormat="1" x14ac:dyDescent="0.2"/>
    <row r="1151" s="1" customFormat="1" x14ac:dyDescent="0.2"/>
    <row r="1152" s="1" customFormat="1" x14ac:dyDescent="0.2"/>
    <row r="1153" s="1" customFormat="1" x14ac:dyDescent="0.2"/>
    <row r="1154" s="1" customFormat="1" x14ac:dyDescent="0.2"/>
    <row r="1155" s="1" customFormat="1" x14ac:dyDescent="0.2"/>
    <row r="1156" s="1" customFormat="1" x14ac:dyDescent="0.2"/>
    <row r="1157" s="1" customFormat="1" x14ac:dyDescent="0.2"/>
    <row r="1158" s="1" customFormat="1" x14ac:dyDescent="0.2"/>
    <row r="1159" s="1" customFormat="1" x14ac:dyDescent="0.2"/>
    <row r="1160" s="1" customFormat="1" x14ac:dyDescent="0.2"/>
    <row r="1161" s="1" customFormat="1" x14ac:dyDescent="0.2"/>
    <row r="1162" s="1" customFormat="1" x14ac:dyDescent="0.2"/>
    <row r="1163" s="1" customFormat="1" x14ac:dyDescent="0.2"/>
    <row r="1164" s="1" customFormat="1" x14ac:dyDescent="0.2"/>
    <row r="1165" s="1" customFormat="1" x14ac:dyDescent="0.2"/>
    <row r="1166" s="1" customFormat="1" x14ac:dyDescent="0.2"/>
    <row r="1167" s="1" customFormat="1" x14ac:dyDescent="0.2"/>
    <row r="1168" s="1" customFormat="1" x14ac:dyDescent="0.2"/>
    <row r="1169" s="1" customFormat="1" x14ac:dyDescent="0.2"/>
    <row r="1170" s="1" customFormat="1" x14ac:dyDescent="0.2"/>
    <row r="1171" s="1" customFormat="1" x14ac:dyDescent="0.2"/>
    <row r="1172" s="1" customFormat="1" x14ac:dyDescent="0.2"/>
    <row r="1173" s="1" customFormat="1" x14ac:dyDescent="0.2"/>
    <row r="1174" s="1" customFormat="1" x14ac:dyDescent="0.2"/>
    <row r="1175" s="1" customFormat="1" x14ac:dyDescent="0.2"/>
    <row r="1176" s="1" customFormat="1" x14ac:dyDescent="0.2"/>
    <row r="1177" s="1" customFormat="1" x14ac:dyDescent="0.2"/>
    <row r="1178" s="1" customFormat="1" x14ac:dyDescent="0.2"/>
    <row r="1179" s="1" customFormat="1" x14ac:dyDescent="0.2"/>
    <row r="1180" s="1" customFormat="1" x14ac:dyDescent="0.2"/>
    <row r="1181" s="1" customFormat="1" x14ac:dyDescent="0.2"/>
    <row r="1182" s="1" customFormat="1" x14ac:dyDescent="0.2"/>
    <row r="1183" s="1" customFormat="1" x14ac:dyDescent="0.2"/>
    <row r="1184" s="1" customFormat="1" x14ac:dyDescent="0.2"/>
    <row r="1185" s="1" customFormat="1" x14ac:dyDescent="0.2"/>
    <row r="1186" s="1" customFormat="1" x14ac:dyDescent="0.2"/>
    <row r="1187" s="1" customFormat="1" x14ac:dyDescent="0.2"/>
    <row r="1188" s="1" customFormat="1" x14ac:dyDescent="0.2"/>
    <row r="1189" s="1" customFormat="1" x14ac:dyDescent="0.2"/>
    <row r="1190" s="1" customFormat="1" x14ac:dyDescent="0.2"/>
    <row r="1191" s="1" customFormat="1" x14ac:dyDescent="0.2"/>
    <row r="1192" s="1" customFormat="1" x14ac:dyDescent="0.2"/>
    <row r="1193" s="1" customFormat="1" x14ac:dyDescent="0.2"/>
    <row r="1194" s="1" customFormat="1" x14ac:dyDescent="0.2"/>
    <row r="1195" s="1" customFormat="1" x14ac:dyDescent="0.2"/>
    <row r="1196" s="1" customFormat="1" x14ac:dyDescent="0.2"/>
    <row r="1197" s="1" customFormat="1" x14ac:dyDescent="0.2"/>
    <row r="1198" s="1" customFormat="1" x14ac:dyDescent="0.2"/>
    <row r="1199" s="1" customFormat="1" x14ac:dyDescent="0.2"/>
    <row r="1200" s="1" customFormat="1" x14ac:dyDescent="0.2"/>
    <row r="1201" s="1" customFormat="1" x14ac:dyDescent="0.2"/>
    <row r="1202" s="1" customFormat="1" x14ac:dyDescent="0.2"/>
    <row r="1203" s="1" customFormat="1" x14ac:dyDescent="0.2"/>
    <row r="1204" s="1" customFormat="1" x14ac:dyDescent="0.2"/>
    <row r="1205" s="1" customFormat="1" x14ac:dyDescent="0.2"/>
    <row r="1206" s="1" customFormat="1" x14ac:dyDescent="0.2"/>
    <row r="1207" s="1" customFormat="1" x14ac:dyDescent="0.2"/>
    <row r="1208" s="1" customFormat="1" x14ac:dyDescent="0.2"/>
    <row r="1209" s="1" customFormat="1" x14ac:dyDescent="0.2"/>
    <row r="1210" s="1" customFormat="1" x14ac:dyDescent="0.2"/>
    <row r="1211" s="1" customFormat="1" x14ac:dyDescent="0.2"/>
    <row r="1212" s="1" customFormat="1" x14ac:dyDescent="0.2"/>
    <row r="1213" s="1" customFormat="1" x14ac:dyDescent="0.2"/>
    <row r="1214" s="1" customFormat="1" x14ac:dyDescent="0.2"/>
    <row r="1215" s="1" customFormat="1" x14ac:dyDescent="0.2"/>
    <row r="1216" s="1" customFormat="1" x14ac:dyDescent="0.2"/>
    <row r="1217" s="1" customFormat="1" x14ac:dyDescent="0.2"/>
    <row r="1218" s="1" customFormat="1" x14ac:dyDescent="0.2"/>
    <row r="1219" s="1" customFormat="1" x14ac:dyDescent="0.2"/>
    <row r="1220" s="1" customFormat="1" x14ac:dyDescent="0.2"/>
    <row r="1221" s="1" customFormat="1" x14ac:dyDescent="0.2"/>
    <row r="1222" s="1" customFormat="1" x14ac:dyDescent="0.2"/>
    <row r="1223" s="1" customFormat="1" x14ac:dyDescent="0.2"/>
    <row r="1224" s="1" customFormat="1" x14ac:dyDescent="0.2"/>
    <row r="1225" s="1" customFormat="1" x14ac:dyDescent="0.2"/>
    <row r="1226" s="1" customFormat="1" x14ac:dyDescent="0.2"/>
    <row r="1227" s="1" customFormat="1" x14ac:dyDescent="0.2"/>
    <row r="1228" s="1" customFormat="1" x14ac:dyDescent="0.2"/>
    <row r="1229" s="1" customFormat="1" x14ac:dyDescent="0.2"/>
    <row r="1230" s="1" customFormat="1" x14ac:dyDescent="0.2"/>
    <row r="1231" s="1" customFormat="1" x14ac:dyDescent="0.2"/>
    <row r="1232" s="1" customFormat="1" x14ac:dyDescent="0.2"/>
    <row r="1233" s="1" customFormat="1" x14ac:dyDescent="0.2"/>
    <row r="1234" s="1" customFormat="1" x14ac:dyDescent="0.2"/>
    <row r="1235" s="1" customFormat="1" x14ac:dyDescent="0.2"/>
    <row r="1236" s="1" customFormat="1" x14ac:dyDescent="0.2"/>
    <row r="1237" s="1" customFormat="1" x14ac:dyDescent="0.2"/>
    <row r="1238" s="1" customFormat="1" x14ac:dyDescent="0.2"/>
    <row r="1239" s="1" customFormat="1" x14ac:dyDescent="0.2"/>
    <row r="1240" s="1" customFormat="1" x14ac:dyDescent="0.2"/>
    <row r="1241" s="1" customFormat="1" x14ac:dyDescent="0.2"/>
    <row r="1242" s="1" customFormat="1" x14ac:dyDescent="0.2"/>
    <row r="1243" s="1" customFormat="1" x14ac:dyDescent="0.2"/>
    <row r="1244" s="1" customFormat="1" x14ac:dyDescent="0.2"/>
    <row r="1245" s="1" customFormat="1" x14ac:dyDescent="0.2"/>
    <row r="1246" s="1" customFormat="1" x14ac:dyDescent="0.2"/>
    <row r="1247" s="1" customFormat="1" x14ac:dyDescent="0.2"/>
    <row r="1248" s="1" customFormat="1" x14ac:dyDescent="0.2"/>
    <row r="1249" s="1" customFormat="1" x14ac:dyDescent="0.2"/>
    <row r="1250" s="1" customFormat="1" x14ac:dyDescent="0.2"/>
    <row r="1251" s="1" customFormat="1" x14ac:dyDescent="0.2"/>
    <row r="1252" s="1" customFormat="1" x14ac:dyDescent="0.2"/>
    <row r="1253" s="1" customFormat="1" x14ac:dyDescent="0.2"/>
    <row r="1254" s="1" customFormat="1" x14ac:dyDescent="0.2"/>
    <row r="1255" s="1" customFormat="1" x14ac:dyDescent="0.2"/>
    <row r="1256" s="1" customFormat="1" x14ac:dyDescent="0.2"/>
    <row r="1257" s="1" customFormat="1" x14ac:dyDescent="0.2"/>
    <row r="1258" s="1" customFormat="1" x14ac:dyDescent="0.2"/>
    <row r="1259" s="1" customFormat="1" x14ac:dyDescent="0.2"/>
    <row r="1260" s="1" customFormat="1" x14ac:dyDescent="0.2"/>
    <row r="1261" s="1" customFormat="1" x14ac:dyDescent="0.2"/>
    <row r="1262" s="1" customFormat="1" x14ac:dyDescent="0.2"/>
    <row r="1263" s="1" customFormat="1" x14ac:dyDescent="0.2"/>
    <row r="1264" s="1" customFormat="1" x14ac:dyDescent="0.2"/>
    <row r="1265" s="1" customFormat="1" x14ac:dyDescent="0.2"/>
    <row r="1266" s="1" customFormat="1" x14ac:dyDescent="0.2"/>
    <row r="1267" s="1" customFormat="1" x14ac:dyDescent="0.2"/>
    <row r="1268" s="1" customFormat="1" x14ac:dyDescent="0.2"/>
    <row r="1269" s="1" customFormat="1" x14ac:dyDescent="0.2"/>
    <row r="1270" s="1" customFormat="1" x14ac:dyDescent="0.2"/>
    <row r="1271" s="1" customFormat="1" x14ac:dyDescent="0.2"/>
    <row r="1272" s="1" customFormat="1" x14ac:dyDescent="0.2"/>
    <row r="1273" s="1" customFormat="1" x14ac:dyDescent="0.2"/>
    <row r="1274" s="1" customFormat="1" x14ac:dyDescent="0.2"/>
    <row r="1275" s="1" customFormat="1" x14ac:dyDescent="0.2"/>
    <row r="1276" s="1" customFormat="1" x14ac:dyDescent="0.2"/>
    <row r="1277" s="1" customFormat="1" x14ac:dyDescent="0.2"/>
    <row r="1278" s="1" customFormat="1" x14ac:dyDescent="0.2"/>
    <row r="1279" s="1" customFormat="1" x14ac:dyDescent="0.2"/>
    <row r="1280" s="1" customFormat="1" x14ac:dyDescent="0.2"/>
    <row r="1281" s="1" customFormat="1" x14ac:dyDescent="0.2"/>
    <row r="1282" s="1" customFormat="1" x14ac:dyDescent="0.2"/>
    <row r="1283" s="1" customFormat="1" x14ac:dyDescent="0.2"/>
    <row r="1284" s="1" customFormat="1" x14ac:dyDescent="0.2"/>
    <row r="1285" s="1" customFormat="1" x14ac:dyDescent="0.2"/>
    <row r="1286" s="1" customFormat="1" x14ac:dyDescent="0.2"/>
    <row r="1287" s="1" customFormat="1" x14ac:dyDescent="0.2"/>
    <row r="1288" s="1" customFormat="1" x14ac:dyDescent="0.2"/>
    <row r="1289" s="1" customFormat="1" x14ac:dyDescent="0.2"/>
    <row r="1290" s="1" customFormat="1" x14ac:dyDescent="0.2"/>
    <row r="1291" s="1" customFormat="1" x14ac:dyDescent="0.2"/>
    <row r="1292" s="1" customFormat="1" x14ac:dyDescent="0.2"/>
    <row r="1293" s="1" customFormat="1" x14ac:dyDescent="0.2"/>
    <row r="1294" s="1" customFormat="1" x14ac:dyDescent="0.2"/>
    <row r="1295" s="1" customFormat="1" x14ac:dyDescent="0.2"/>
    <row r="1296" s="1" customFormat="1" x14ac:dyDescent="0.2"/>
    <row r="1297" s="1" customFormat="1" x14ac:dyDescent="0.2"/>
    <row r="1298" s="1" customFormat="1" x14ac:dyDescent="0.2"/>
    <row r="1299" s="1" customFormat="1" x14ac:dyDescent="0.2"/>
    <row r="1300" s="1" customFormat="1" x14ac:dyDescent="0.2"/>
    <row r="1301" s="1" customFormat="1" x14ac:dyDescent="0.2"/>
    <row r="1302" s="1" customFormat="1" x14ac:dyDescent="0.2"/>
    <row r="1303" s="1" customFormat="1" x14ac:dyDescent="0.2"/>
    <row r="1304" s="1" customFormat="1" x14ac:dyDescent="0.2"/>
    <row r="1305" s="1" customFormat="1" x14ac:dyDescent="0.2"/>
    <row r="1306" s="1" customFormat="1" x14ac:dyDescent="0.2"/>
    <row r="1307" s="1" customFormat="1" x14ac:dyDescent="0.2"/>
    <row r="1308" s="1" customFormat="1" x14ac:dyDescent="0.2"/>
    <row r="1309" s="1" customFormat="1" x14ac:dyDescent="0.2"/>
    <row r="1310" s="1" customFormat="1" x14ac:dyDescent="0.2"/>
    <row r="1311" s="1" customFormat="1" x14ac:dyDescent="0.2"/>
    <row r="1312" s="1" customFormat="1" x14ac:dyDescent="0.2"/>
    <row r="1313" s="1" customFormat="1" x14ac:dyDescent="0.2"/>
    <row r="1314" s="1" customFormat="1" x14ac:dyDescent="0.2"/>
    <row r="1315" s="1" customFormat="1" x14ac:dyDescent="0.2"/>
    <row r="1316" s="1" customFormat="1" x14ac:dyDescent="0.2"/>
    <row r="1317" s="1" customFormat="1" x14ac:dyDescent="0.2"/>
    <row r="1318" s="1" customFormat="1" x14ac:dyDescent="0.2"/>
    <row r="1319" s="1" customFormat="1" x14ac:dyDescent="0.2"/>
    <row r="1320" s="1" customFormat="1" x14ac:dyDescent="0.2"/>
    <row r="1321" s="1" customFormat="1" x14ac:dyDescent="0.2"/>
    <row r="1322" s="1" customFormat="1" x14ac:dyDescent="0.2"/>
    <row r="1323" s="1" customFormat="1" x14ac:dyDescent="0.2"/>
    <row r="1324" s="1" customFormat="1" x14ac:dyDescent="0.2"/>
    <row r="1325" s="1" customFormat="1" x14ac:dyDescent="0.2"/>
    <row r="1326" s="1" customFormat="1" x14ac:dyDescent="0.2"/>
    <row r="1327" s="1" customFormat="1" x14ac:dyDescent="0.2"/>
    <row r="1328" s="1" customFormat="1" x14ac:dyDescent="0.2"/>
    <row r="1329" s="1" customFormat="1" x14ac:dyDescent="0.2"/>
    <row r="1330" s="1" customFormat="1" x14ac:dyDescent="0.2"/>
    <row r="1331" s="1" customFormat="1" x14ac:dyDescent="0.2"/>
    <row r="1332" s="1" customFormat="1" x14ac:dyDescent="0.2"/>
    <row r="1333" s="1" customFormat="1" x14ac:dyDescent="0.2"/>
    <row r="1334" s="1" customFormat="1" x14ac:dyDescent="0.2"/>
    <row r="1335" s="1" customFormat="1" x14ac:dyDescent="0.2"/>
    <row r="1336" s="1" customFormat="1" x14ac:dyDescent="0.2"/>
    <row r="1337" s="1" customFormat="1" x14ac:dyDescent="0.2"/>
    <row r="1338" s="1" customFormat="1" x14ac:dyDescent="0.2"/>
    <row r="1339" s="1" customFormat="1" x14ac:dyDescent="0.2"/>
    <row r="1340" s="1" customFormat="1" x14ac:dyDescent="0.2"/>
    <row r="1341" s="1" customFormat="1" x14ac:dyDescent="0.2"/>
    <row r="1342" s="1" customFormat="1" x14ac:dyDescent="0.2"/>
    <row r="1343" s="1" customFormat="1" x14ac:dyDescent="0.2"/>
    <row r="1344" s="1" customFormat="1" x14ac:dyDescent="0.2"/>
    <row r="1345" s="1" customFormat="1" x14ac:dyDescent="0.2"/>
    <row r="1346" s="1" customFormat="1" x14ac:dyDescent="0.2"/>
    <row r="1347" s="1" customFormat="1" x14ac:dyDescent="0.2"/>
    <row r="1348" s="1" customFormat="1" x14ac:dyDescent="0.2"/>
    <row r="1349" s="1" customFormat="1" x14ac:dyDescent="0.2"/>
    <row r="1350" s="1" customFormat="1" x14ac:dyDescent="0.2"/>
    <row r="1351" s="1" customFormat="1" x14ac:dyDescent="0.2"/>
    <row r="1352" s="1" customFormat="1" x14ac:dyDescent="0.2"/>
    <row r="1353" s="1" customFormat="1" x14ac:dyDescent="0.2"/>
    <row r="1354" s="1" customFormat="1" x14ac:dyDescent="0.2"/>
    <row r="1355" s="1" customFormat="1" x14ac:dyDescent="0.2"/>
    <row r="1356" s="1" customFormat="1" x14ac:dyDescent="0.2"/>
    <row r="1357" s="1" customFormat="1" x14ac:dyDescent="0.2"/>
    <row r="1358" s="1" customFormat="1" x14ac:dyDescent="0.2"/>
    <row r="1359" s="1" customFormat="1" x14ac:dyDescent="0.2"/>
    <row r="1360" s="1" customFormat="1" x14ac:dyDescent="0.2"/>
    <row r="1361" s="1" customFormat="1" x14ac:dyDescent="0.2"/>
    <row r="1362" s="1" customFormat="1" x14ac:dyDescent="0.2"/>
    <row r="1363" s="1" customFormat="1" x14ac:dyDescent="0.2"/>
    <row r="1364" s="1" customFormat="1" x14ac:dyDescent="0.2"/>
    <row r="1365" s="1" customFormat="1" x14ac:dyDescent="0.2"/>
    <row r="1366" s="1" customFormat="1" x14ac:dyDescent="0.2"/>
    <row r="1367" s="1" customFormat="1" x14ac:dyDescent="0.2"/>
    <row r="1368" s="1" customFormat="1" x14ac:dyDescent="0.2"/>
    <row r="1369" s="1" customFormat="1" x14ac:dyDescent="0.2"/>
    <row r="1370" s="1" customFormat="1" x14ac:dyDescent="0.2"/>
    <row r="1371" s="1" customFormat="1" x14ac:dyDescent="0.2"/>
    <row r="1372" s="1" customFormat="1" x14ac:dyDescent="0.2"/>
    <row r="1373" s="1" customFormat="1" x14ac:dyDescent="0.2"/>
    <row r="1374" s="1" customFormat="1" x14ac:dyDescent="0.2"/>
    <row r="1375" s="1" customFormat="1" x14ac:dyDescent="0.2"/>
    <row r="1376" s="1" customFormat="1" x14ac:dyDescent="0.2"/>
    <row r="1377" s="1" customFormat="1" x14ac:dyDescent="0.2"/>
    <row r="1378" s="1" customFormat="1" x14ac:dyDescent="0.2"/>
    <row r="1379" s="1" customFormat="1" x14ac:dyDescent="0.2"/>
    <row r="1380" s="1" customFormat="1" x14ac:dyDescent="0.2"/>
    <row r="1381" s="1" customFormat="1" x14ac:dyDescent="0.2"/>
    <row r="1382" s="1" customFormat="1" x14ac:dyDescent="0.2"/>
    <row r="1383" s="1" customFormat="1" x14ac:dyDescent="0.2"/>
    <row r="1384" s="1" customFormat="1" x14ac:dyDescent="0.2"/>
    <row r="1385" s="1" customFormat="1" x14ac:dyDescent="0.2"/>
    <row r="1386" s="1" customFormat="1" x14ac:dyDescent="0.2"/>
    <row r="1387" s="1" customFormat="1" x14ac:dyDescent="0.2"/>
    <row r="1388" s="1" customFormat="1" x14ac:dyDescent="0.2"/>
    <row r="1389" s="1" customFormat="1" x14ac:dyDescent="0.2"/>
    <row r="1390" s="1" customFormat="1" x14ac:dyDescent="0.2"/>
    <row r="1391" s="1" customFormat="1" x14ac:dyDescent="0.2"/>
    <row r="1392" s="1" customFormat="1" x14ac:dyDescent="0.2"/>
    <row r="1393" s="1" customFormat="1" x14ac:dyDescent="0.2"/>
    <row r="1394" s="1" customFormat="1" x14ac:dyDescent="0.2"/>
    <row r="1395" s="1" customFormat="1" x14ac:dyDescent="0.2"/>
    <row r="1396" s="1" customFormat="1" x14ac:dyDescent="0.2"/>
    <row r="1397" s="1" customFormat="1" x14ac:dyDescent="0.2"/>
    <row r="1398" s="1" customFormat="1" x14ac:dyDescent="0.2"/>
    <row r="1399" s="1" customFormat="1" x14ac:dyDescent="0.2"/>
    <row r="1400" s="1" customFormat="1" x14ac:dyDescent="0.2"/>
    <row r="1401" s="1" customFormat="1" x14ac:dyDescent="0.2"/>
    <row r="1402" s="1" customFormat="1" x14ac:dyDescent="0.2"/>
    <row r="1403" s="1" customFormat="1" x14ac:dyDescent="0.2"/>
    <row r="1404" s="1" customFormat="1" x14ac:dyDescent="0.2"/>
    <row r="1405" s="1" customFormat="1" x14ac:dyDescent="0.2"/>
    <row r="1406" s="1" customFormat="1" x14ac:dyDescent="0.2"/>
    <row r="1407" s="1" customFormat="1" x14ac:dyDescent="0.2"/>
    <row r="1408" s="1" customFormat="1" x14ac:dyDescent="0.2"/>
    <row r="1409" s="1" customFormat="1" x14ac:dyDescent="0.2"/>
    <row r="1410" s="1" customFormat="1" x14ac:dyDescent="0.2"/>
    <row r="1411" s="1" customFormat="1" x14ac:dyDescent="0.2"/>
  </sheetData>
  <mergeCells count="1">
    <mergeCell ref="C3:F3"/>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7B94D8-60C6-471B-BB98-E4E491C862A1}">
  <dimension ref="A1:B768"/>
  <sheetViews>
    <sheetView workbookViewId="0">
      <selection sqref="A1:B1"/>
    </sheetView>
  </sheetViews>
  <sheetFormatPr defaultColWidth="43" defaultRowHeight="12.75" x14ac:dyDescent="0.2"/>
  <cols>
    <col min="1" max="1" width="43" style="1"/>
    <col min="2" max="2" width="19.42578125" style="32" customWidth="1"/>
    <col min="3" max="16384" width="43" style="1"/>
  </cols>
  <sheetData>
    <row r="1" spans="1:2" x14ac:dyDescent="0.2">
      <c r="A1" s="25" t="s">
        <v>287</v>
      </c>
      <c r="B1" s="26"/>
    </row>
    <row r="2" spans="1:2" x14ac:dyDescent="0.2">
      <c r="A2" s="23" t="s">
        <v>0</v>
      </c>
      <c r="B2" s="24"/>
    </row>
    <row r="3" spans="1:2" x14ac:dyDescent="0.2">
      <c r="A3" s="17" t="s">
        <v>223</v>
      </c>
      <c r="B3" s="19" t="s">
        <v>224</v>
      </c>
    </row>
    <row r="4" spans="1:2" x14ac:dyDescent="0.2">
      <c r="A4" s="18" t="s">
        <v>225</v>
      </c>
      <c r="B4" s="29">
        <v>0.36739331593157115</v>
      </c>
    </row>
    <row r="5" spans="1:2" x14ac:dyDescent="0.2">
      <c r="A5" s="18" t="s">
        <v>226</v>
      </c>
      <c r="B5" s="29">
        <v>0.13137957298788666</v>
      </c>
    </row>
    <row r="6" spans="1:2" x14ac:dyDescent="0.2">
      <c r="A6" s="18" t="s">
        <v>227</v>
      </c>
      <c r="B6" s="29">
        <v>9.7286233243910808E-2</v>
      </c>
    </row>
    <row r="7" spans="1:2" x14ac:dyDescent="0.2">
      <c r="A7" s="18" t="s">
        <v>228</v>
      </c>
      <c r="B7" s="29">
        <v>5.9184600448300748E-2</v>
      </c>
    </row>
    <row r="8" spans="1:2" x14ac:dyDescent="0.2">
      <c r="A8" s="18" t="s">
        <v>229</v>
      </c>
      <c r="B8" s="29">
        <v>5.1728737013306603E-2</v>
      </c>
    </row>
    <row r="9" spans="1:2" x14ac:dyDescent="0.2">
      <c r="A9" s="18" t="s">
        <v>230</v>
      </c>
      <c r="B9" s="29">
        <v>5.1404370588972237E-2</v>
      </c>
    </row>
    <row r="10" spans="1:2" x14ac:dyDescent="0.2">
      <c r="A10" s="18" t="s">
        <v>231</v>
      </c>
      <c r="B10" s="29">
        <v>5.0430430961510252E-2</v>
      </c>
    </row>
    <row r="11" spans="1:2" x14ac:dyDescent="0.2">
      <c r="A11" s="18" t="s">
        <v>270</v>
      </c>
      <c r="B11" s="29">
        <v>4.3959746797278987E-2</v>
      </c>
    </row>
    <row r="12" spans="1:2" x14ac:dyDescent="0.2">
      <c r="A12" s="18" t="s">
        <v>232</v>
      </c>
      <c r="B12" s="29">
        <v>3.5351459510957944E-2</v>
      </c>
    </row>
    <row r="13" spans="1:2" x14ac:dyDescent="0.2">
      <c r="A13" s="18" t="s">
        <v>234</v>
      </c>
      <c r="B13" s="29">
        <v>2.9793492898452619E-2</v>
      </c>
    </row>
    <row r="14" spans="1:2" x14ac:dyDescent="0.2">
      <c r="A14" s="18" t="s">
        <v>233</v>
      </c>
      <c r="B14" s="29">
        <v>2.7507966421275114E-2</v>
      </c>
    </row>
    <row r="15" spans="1:2" x14ac:dyDescent="0.2">
      <c r="A15" s="18" t="s">
        <v>236</v>
      </c>
      <c r="B15" s="29">
        <v>2.2967738120696714E-2</v>
      </c>
    </row>
    <row r="16" spans="1:2" x14ac:dyDescent="0.2">
      <c r="A16" s="18" t="s">
        <v>235</v>
      </c>
      <c r="B16" s="29">
        <v>2.1317555382434447E-2</v>
      </c>
    </row>
    <row r="17" spans="1:2" x14ac:dyDescent="0.2">
      <c r="A17" s="18" t="s">
        <v>237</v>
      </c>
      <c r="B17" s="29">
        <v>1.0072747245535455E-2</v>
      </c>
    </row>
    <row r="18" spans="1:2" x14ac:dyDescent="0.2">
      <c r="A18" s="18" t="s">
        <v>238</v>
      </c>
      <c r="B18" s="29">
        <v>0</v>
      </c>
    </row>
    <row r="19" spans="1:2" x14ac:dyDescent="0.2">
      <c r="A19" s="18" t="s">
        <v>239</v>
      </c>
      <c r="B19" s="29">
        <v>0</v>
      </c>
    </row>
    <row r="20" spans="1:2" x14ac:dyDescent="0.2">
      <c r="A20" s="18" t="s">
        <v>240</v>
      </c>
      <c r="B20" s="29">
        <f>B21-SUM(B4:B19)</f>
        <v>2.220324479104141E-4</v>
      </c>
    </row>
    <row r="21" spans="1:2" s="30" customFormat="1" x14ac:dyDescent="0.2">
      <c r="A21" s="17" t="s">
        <v>241</v>
      </c>
      <c r="B21" s="19">
        <v>1</v>
      </c>
    </row>
    <row r="22" spans="1:2" x14ac:dyDescent="0.2">
      <c r="B22" s="31"/>
    </row>
    <row r="23" spans="1:2" x14ac:dyDescent="0.2">
      <c r="A23" s="23" t="s">
        <v>1</v>
      </c>
      <c r="B23" s="24"/>
    </row>
    <row r="24" spans="1:2" x14ac:dyDescent="0.2">
      <c r="A24" s="17" t="s">
        <v>223</v>
      </c>
      <c r="B24" s="19" t="s">
        <v>224</v>
      </c>
    </row>
    <row r="25" spans="1:2" x14ac:dyDescent="0.2">
      <c r="A25" s="18" t="s">
        <v>226</v>
      </c>
      <c r="B25" s="29">
        <v>0.39063374285318903</v>
      </c>
    </row>
    <row r="26" spans="1:2" x14ac:dyDescent="0.2">
      <c r="A26" s="18" t="s">
        <v>236</v>
      </c>
      <c r="B26" s="29">
        <v>0.17934957427696452</v>
      </c>
    </row>
    <row r="27" spans="1:2" x14ac:dyDescent="0.2">
      <c r="A27" s="18" t="s">
        <v>235</v>
      </c>
      <c r="B27" s="29">
        <v>0.10181824210761463</v>
      </c>
    </row>
    <row r="28" spans="1:2" x14ac:dyDescent="0.2">
      <c r="A28" s="18" t="s">
        <v>233</v>
      </c>
      <c r="B28" s="29">
        <v>8.5962510144718673E-2</v>
      </c>
    </row>
    <row r="29" spans="1:2" x14ac:dyDescent="0.2">
      <c r="A29" s="18" t="s">
        <v>270</v>
      </c>
      <c r="B29" s="29">
        <v>5.5962239831194027E-2</v>
      </c>
    </row>
    <row r="30" spans="1:2" x14ac:dyDescent="0.2">
      <c r="A30" s="18" t="s">
        <v>234</v>
      </c>
      <c r="B30" s="29">
        <v>5.0323831542113777E-2</v>
      </c>
    </row>
    <row r="31" spans="1:2" x14ac:dyDescent="0.2">
      <c r="A31" s="18" t="s">
        <v>231</v>
      </c>
      <c r="B31" s="29">
        <v>4.5756337291668017E-2</v>
      </c>
    </row>
    <row r="32" spans="1:2" x14ac:dyDescent="0.2">
      <c r="A32" s="18" t="s">
        <v>242</v>
      </c>
      <c r="B32" s="29">
        <v>3.966524221546458E-2</v>
      </c>
    </row>
    <row r="33" spans="1:2" x14ac:dyDescent="0.2">
      <c r="A33" s="18" t="s">
        <v>243</v>
      </c>
      <c r="B33" s="29">
        <v>1.5276664023868597E-2</v>
      </c>
    </row>
    <row r="34" spans="1:2" x14ac:dyDescent="0.2">
      <c r="A34" s="18" t="s">
        <v>246</v>
      </c>
      <c r="B34" s="29">
        <v>1.2441648926155085E-2</v>
      </c>
    </row>
    <row r="35" spans="1:2" x14ac:dyDescent="0.2">
      <c r="A35" s="18" t="s">
        <v>229</v>
      </c>
      <c r="B35" s="29">
        <v>1.2135804213368455E-2</v>
      </c>
    </row>
    <row r="36" spans="1:2" x14ac:dyDescent="0.2">
      <c r="A36" s="18" t="s">
        <v>244</v>
      </c>
      <c r="B36" s="29">
        <v>6.9031039630317072E-3</v>
      </c>
    </row>
    <row r="37" spans="1:2" x14ac:dyDescent="0.2">
      <c r="A37" s="18" t="s">
        <v>245</v>
      </c>
      <c r="B37" s="29">
        <v>5.0717043400125943E-3</v>
      </c>
    </row>
    <row r="38" spans="1:2" x14ac:dyDescent="0.2">
      <c r="A38" s="18" t="s">
        <v>240</v>
      </c>
      <c r="B38" s="29">
        <f>B39-SUM(B25:B37)</f>
        <v>-1.3006457293638363E-3</v>
      </c>
    </row>
    <row r="39" spans="1:2" s="30" customFormat="1" x14ac:dyDescent="0.2">
      <c r="A39" s="17" t="s">
        <v>241</v>
      </c>
      <c r="B39" s="19">
        <v>1</v>
      </c>
    </row>
    <row r="40" spans="1:2" x14ac:dyDescent="0.2">
      <c r="B40" s="31"/>
    </row>
    <row r="41" spans="1:2" x14ac:dyDescent="0.2">
      <c r="A41" s="23" t="s">
        <v>2</v>
      </c>
      <c r="B41" s="24"/>
    </row>
    <row r="42" spans="1:2" x14ac:dyDescent="0.2">
      <c r="A42" s="17" t="s">
        <v>223</v>
      </c>
      <c r="B42" s="19" t="s">
        <v>224</v>
      </c>
    </row>
    <row r="43" spans="1:2" x14ac:dyDescent="0.2">
      <c r="A43" s="18" t="s">
        <v>225</v>
      </c>
      <c r="B43" s="29">
        <v>0.3355826025068061</v>
      </c>
    </row>
    <row r="44" spans="1:2" x14ac:dyDescent="0.2">
      <c r="A44" s="18" t="s">
        <v>230</v>
      </c>
      <c r="B44" s="29">
        <v>8.9751076759648413E-2</v>
      </c>
    </row>
    <row r="45" spans="1:2" x14ac:dyDescent="0.2">
      <c r="A45" s="18" t="s">
        <v>227</v>
      </c>
      <c r="B45" s="29">
        <v>7.9455309514268796E-2</v>
      </c>
    </row>
    <row r="46" spans="1:2" x14ac:dyDescent="0.2">
      <c r="A46" s="18" t="s">
        <v>226</v>
      </c>
      <c r="B46" s="29">
        <v>7.3338515187365158E-2</v>
      </c>
    </row>
    <row r="47" spans="1:2" x14ac:dyDescent="0.2">
      <c r="A47" s="18" t="s">
        <v>228</v>
      </c>
      <c r="B47" s="29">
        <v>7.2777572614878175E-2</v>
      </c>
    </row>
    <row r="48" spans="1:2" x14ac:dyDescent="0.2">
      <c r="A48" s="18" t="s">
        <v>235</v>
      </c>
      <c r="B48" s="29">
        <v>6.4679306722523477E-2</v>
      </c>
    </row>
    <row r="49" spans="1:2" x14ac:dyDescent="0.2">
      <c r="A49" s="18" t="s">
        <v>270</v>
      </c>
      <c r="B49" s="29">
        <v>4.6001078121845736E-2</v>
      </c>
    </row>
    <row r="50" spans="1:2" x14ac:dyDescent="0.2">
      <c r="A50" s="18" t="s">
        <v>229</v>
      </c>
      <c r="B50" s="29">
        <v>4.3147823512743495E-2</v>
      </c>
    </row>
    <row r="51" spans="1:2" x14ac:dyDescent="0.2">
      <c r="A51" s="18" t="s">
        <v>233</v>
      </c>
      <c r="B51" s="29">
        <v>3.7035801278499314E-2</v>
      </c>
    </row>
    <row r="52" spans="1:2" x14ac:dyDescent="0.2">
      <c r="A52" s="18" t="s">
        <v>234</v>
      </c>
      <c r="B52" s="29">
        <v>3.0966882795896121E-2</v>
      </c>
    </row>
    <row r="53" spans="1:2" x14ac:dyDescent="0.2">
      <c r="A53" s="18" t="s">
        <v>231</v>
      </c>
      <c r="B53" s="29">
        <v>2.4286460466228822E-2</v>
      </c>
    </row>
    <row r="54" spans="1:2" x14ac:dyDescent="0.2">
      <c r="A54" s="18" t="s">
        <v>236</v>
      </c>
      <c r="B54" s="29">
        <v>2.2808890913258262E-2</v>
      </c>
    </row>
    <row r="55" spans="1:2" x14ac:dyDescent="0.2">
      <c r="A55" s="18" t="s">
        <v>246</v>
      </c>
      <c r="B55" s="29">
        <v>1.9139755353930428E-2</v>
      </c>
    </row>
    <row r="56" spans="1:2" x14ac:dyDescent="0.2">
      <c r="A56" s="18" t="s">
        <v>244</v>
      </c>
      <c r="B56" s="29">
        <v>1.6235587471447519E-2</v>
      </c>
    </row>
    <row r="57" spans="1:2" x14ac:dyDescent="0.2">
      <c r="A57" s="18" t="s">
        <v>243</v>
      </c>
      <c r="B57" s="29">
        <v>1.3366957203717165E-2</v>
      </c>
    </row>
    <row r="58" spans="1:2" x14ac:dyDescent="0.2">
      <c r="A58" s="18" t="s">
        <v>242</v>
      </c>
      <c r="B58" s="29">
        <v>1.2372777545751758E-2</v>
      </c>
    </row>
    <row r="59" spans="1:2" x14ac:dyDescent="0.2">
      <c r="A59" s="18" t="s">
        <v>237</v>
      </c>
      <c r="B59" s="29">
        <v>7.587710868299298E-3</v>
      </c>
    </row>
    <row r="60" spans="1:2" x14ac:dyDescent="0.2">
      <c r="A60" s="18" t="s">
        <v>245</v>
      </c>
      <c r="B60" s="29">
        <v>7.1604889557708214E-3</v>
      </c>
    </row>
    <row r="61" spans="1:2" x14ac:dyDescent="0.2">
      <c r="A61" s="18" t="s">
        <v>271</v>
      </c>
      <c r="B61" s="29">
        <v>4.1709926592373046E-3</v>
      </c>
    </row>
    <row r="62" spans="1:2" x14ac:dyDescent="0.2">
      <c r="A62" s="18" t="s">
        <v>240</v>
      </c>
      <c r="B62" s="29">
        <f>B63-SUM(B43:B61)</f>
        <v>1.3440954788412895E-4</v>
      </c>
    </row>
    <row r="63" spans="1:2" s="30" customFormat="1" x14ac:dyDescent="0.2">
      <c r="A63" s="17" t="s">
        <v>241</v>
      </c>
      <c r="B63" s="19">
        <v>1</v>
      </c>
    </row>
    <row r="64" spans="1:2" x14ac:dyDescent="0.2">
      <c r="B64" s="31"/>
    </row>
    <row r="65" spans="1:2" x14ac:dyDescent="0.2">
      <c r="A65" s="23" t="s">
        <v>3</v>
      </c>
      <c r="B65" s="24"/>
    </row>
    <row r="66" spans="1:2" x14ac:dyDescent="0.2">
      <c r="A66" s="17" t="s">
        <v>223</v>
      </c>
      <c r="B66" s="19" t="s">
        <v>224</v>
      </c>
    </row>
    <row r="67" spans="1:2" x14ac:dyDescent="0.2">
      <c r="A67" s="18" t="s">
        <v>226</v>
      </c>
      <c r="B67" s="29">
        <v>0.17252941620421333</v>
      </c>
    </row>
    <row r="68" spans="1:2" x14ac:dyDescent="0.2">
      <c r="A68" s="18" t="s">
        <v>225</v>
      </c>
      <c r="B68" s="29">
        <v>0.14332445658056431</v>
      </c>
    </row>
    <row r="69" spans="1:2" x14ac:dyDescent="0.2">
      <c r="A69" s="18" t="s">
        <v>270</v>
      </c>
      <c r="B69" s="29">
        <v>0.13385219508319007</v>
      </c>
    </row>
    <row r="70" spans="1:2" x14ac:dyDescent="0.2">
      <c r="A70" s="18" t="s">
        <v>230</v>
      </c>
      <c r="B70" s="29">
        <v>8.9588457927426979E-2</v>
      </c>
    </row>
    <row r="71" spans="1:2" x14ac:dyDescent="0.2">
      <c r="A71" s="18" t="s">
        <v>227</v>
      </c>
      <c r="B71" s="29">
        <v>8.6055312034064052E-2</v>
      </c>
    </row>
    <row r="72" spans="1:2" x14ac:dyDescent="0.2">
      <c r="A72" s="18" t="s">
        <v>231</v>
      </c>
      <c r="B72" s="29">
        <v>7.5906569632312959E-2</v>
      </c>
    </row>
    <row r="73" spans="1:2" x14ac:dyDescent="0.2">
      <c r="A73" s="18" t="s">
        <v>234</v>
      </c>
      <c r="B73" s="29">
        <v>5.0968421737724576E-2</v>
      </c>
    </row>
    <row r="74" spans="1:2" x14ac:dyDescent="0.2">
      <c r="A74" s="18" t="s">
        <v>228</v>
      </c>
      <c r="B74" s="29">
        <v>5.0567919612566931E-2</v>
      </c>
    </row>
    <row r="75" spans="1:2" x14ac:dyDescent="0.2">
      <c r="A75" s="18" t="s">
        <v>229</v>
      </c>
      <c r="B75" s="29">
        <v>4.4980193990403941E-2</v>
      </c>
    </row>
    <row r="76" spans="1:2" x14ac:dyDescent="0.2">
      <c r="A76" s="18" t="s">
        <v>246</v>
      </c>
      <c r="B76" s="29">
        <v>4.0006515911177112E-2</v>
      </c>
    </row>
    <row r="77" spans="1:2" x14ac:dyDescent="0.2">
      <c r="A77" s="18" t="s">
        <v>232</v>
      </c>
      <c r="B77" s="29">
        <v>3.0974368881146328E-2</v>
      </c>
    </row>
    <row r="78" spans="1:2" x14ac:dyDescent="0.2">
      <c r="A78" s="18" t="s">
        <v>233</v>
      </c>
      <c r="B78" s="29">
        <v>2.5985784444314527E-2</v>
      </c>
    </row>
    <row r="79" spans="1:2" x14ac:dyDescent="0.2">
      <c r="A79" s="18" t="s">
        <v>244</v>
      </c>
      <c r="B79" s="29">
        <v>2.1767325936094671E-2</v>
      </c>
    </row>
    <row r="80" spans="1:2" x14ac:dyDescent="0.2">
      <c r="A80" s="18" t="s">
        <v>235</v>
      </c>
      <c r="B80" s="29">
        <v>1.9799178003076925E-2</v>
      </c>
    </row>
    <row r="81" spans="1:2" x14ac:dyDescent="0.2">
      <c r="A81" s="18" t="s">
        <v>236</v>
      </c>
      <c r="B81" s="29">
        <v>1.2757768583763943E-2</v>
      </c>
    </row>
    <row r="82" spans="1:2" x14ac:dyDescent="0.2">
      <c r="A82" s="18" t="s">
        <v>240</v>
      </c>
      <c r="B82" s="29">
        <f>B83-SUM(B67:B81)</f>
        <v>9.3611543795923957E-4</v>
      </c>
    </row>
    <row r="83" spans="1:2" s="30" customFormat="1" x14ac:dyDescent="0.2">
      <c r="A83" s="17" t="s">
        <v>241</v>
      </c>
      <c r="B83" s="19">
        <v>1</v>
      </c>
    </row>
    <row r="84" spans="1:2" x14ac:dyDescent="0.2">
      <c r="B84" s="31"/>
    </row>
    <row r="85" spans="1:2" x14ac:dyDescent="0.2">
      <c r="A85" s="23" t="s">
        <v>4</v>
      </c>
      <c r="B85" s="24"/>
    </row>
    <row r="86" spans="1:2" x14ac:dyDescent="0.2">
      <c r="A86" s="17" t="s">
        <v>223</v>
      </c>
      <c r="B86" s="19" t="s">
        <v>224</v>
      </c>
    </row>
    <row r="87" spans="1:2" x14ac:dyDescent="0.2">
      <c r="A87" s="18" t="s">
        <v>225</v>
      </c>
      <c r="B87" s="29">
        <v>0.41532175739929938</v>
      </c>
    </row>
    <row r="88" spans="1:2" x14ac:dyDescent="0.2">
      <c r="A88" s="18" t="s">
        <v>230</v>
      </c>
      <c r="B88" s="29">
        <v>0.14897427017309697</v>
      </c>
    </row>
    <row r="89" spans="1:2" x14ac:dyDescent="0.2">
      <c r="A89" s="18" t="s">
        <v>227</v>
      </c>
      <c r="B89" s="29">
        <v>0.13187666156305622</v>
      </c>
    </row>
    <row r="90" spans="1:2" x14ac:dyDescent="0.2">
      <c r="A90" s="18" t="s">
        <v>228</v>
      </c>
      <c r="B90" s="29">
        <v>9.2152057281530558E-2</v>
      </c>
    </row>
    <row r="91" spans="1:2" x14ac:dyDescent="0.2">
      <c r="A91" s="18" t="s">
        <v>229</v>
      </c>
      <c r="B91" s="29">
        <v>6.4791267818363696E-2</v>
      </c>
    </row>
    <row r="92" spans="1:2" x14ac:dyDescent="0.2">
      <c r="A92" s="18" t="s">
        <v>234</v>
      </c>
      <c r="B92" s="29">
        <v>6.265302004973769E-2</v>
      </c>
    </row>
    <row r="93" spans="1:2" x14ac:dyDescent="0.2">
      <c r="A93" s="18" t="s">
        <v>235</v>
      </c>
      <c r="B93" s="29">
        <v>2.825060917525694E-2</v>
      </c>
    </row>
    <row r="94" spans="1:2" x14ac:dyDescent="0.2">
      <c r="A94" s="18" t="s">
        <v>242</v>
      </c>
      <c r="B94" s="29">
        <v>2.4150168922683873E-2</v>
      </c>
    </row>
    <row r="95" spans="1:2" x14ac:dyDescent="0.2">
      <c r="A95" s="18" t="s">
        <v>226</v>
      </c>
      <c r="B95" s="29">
        <v>1.942741830239049E-2</v>
      </c>
    </row>
    <row r="96" spans="1:2" x14ac:dyDescent="0.2">
      <c r="A96" s="18" t="s">
        <v>270</v>
      </c>
      <c r="B96" s="29">
        <v>1.3860076616378973E-2</v>
      </c>
    </row>
    <row r="97" spans="1:2" x14ac:dyDescent="0.2">
      <c r="A97" s="18" t="s">
        <v>252</v>
      </c>
      <c r="B97" s="29">
        <v>1.336204756049478E-4</v>
      </c>
    </row>
    <row r="98" spans="1:2" x14ac:dyDescent="0.2">
      <c r="A98" s="18" t="s">
        <v>271</v>
      </c>
      <c r="B98" s="29">
        <v>3.5727399894371066E-3</v>
      </c>
    </row>
    <row r="99" spans="1:2" x14ac:dyDescent="0.2">
      <c r="A99" s="18" t="s">
        <v>240</v>
      </c>
      <c r="B99" s="29">
        <f>B100-SUM(B87:B98)</f>
        <v>-5.1636677668369657E-3</v>
      </c>
    </row>
    <row r="100" spans="1:2" s="30" customFormat="1" x14ac:dyDescent="0.2">
      <c r="A100" s="17" t="s">
        <v>241</v>
      </c>
      <c r="B100" s="19">
        <v>1</v>
      </c>
    </row>
    <row r="101" spans="1:2" x14ac:dyDescent="0.2">
      <c r="B101" s="31"/>
    </row>
    <row r="102" spans="1:2" x14ac:dyDescent="0.2">
      <c r="A102" s="23" t="s">
        <v>5</v>
      </c>
      <c r="B102" s="24"/>
    </row>
    <row r="103" spans="1:2" x14ac:dyDescent="0.2">
      <c r="A103" s="17" t="s">
        <v>223</v>
      </c>
      <c r="B103" s="19" t="s">
        <v>224</v>
      </c>
    </row>
    <row r="104" spans="1:2" x14ac:dyDescent="0.2">
      <c r="A104" s="18" t="s">
        <v>225</v>
      </c>
      <c r="B104" s="29">
        <v>0.37528176045737516</v>
      </c>
    </row>
    <row r="105" spans="1:2" x14ac:dyDescent="0.2">
      <c r="A105" s="18" t="s">
        <v>228</v>
      </c>
      <c r="B105" s="29">
        <v>0.10270844978786269</v>
      </c>
    </row>
    <row r="106" spans="1:2" x14ac:dyDescent="0.2">
      <c r="A106" s="18" t="s">
        <v>230</v>
      </c>
      <c r="B106" s="29">
        <v>8.652814847690414E-2</v>
      </c>
    </row>
    <row r="107" spans="1:2" x14ac:dyDescent="0.2">
      <c r="A107" s="18" t="s">
        <v>235</v>
      </c>
      <c r="B107" s="29">
        <v>7.476610865254614E-2</v>
      </c>
    </row>
    <row r="108" spans="1:2" x14ac:dyDescent="0.2">
      <c r="A108" s="18" t="s">
        <v>227</v>
      </c>
      <c r="B108" s="29">
        <v>7.3470753122863941E-2</v>
      </c>
    </row>
    <row r="109" spans="1:2" x14ac:dyDescent="0.2">
      <c r="A109" s="18" t="s">
        <v>229</v>
      </c>
      <c r="B109" s="29">
        <v>4.9520450554476479E-2</v>
      </c>
    </row>
    <row r="110" spans="1:2" x14ac:dyDescent="0.2">
      <c r="A110" s="18" t="s">
        <v>226</v>
      </c>
      <c r="B110" s="29">
        <v>4.4931128258244801E-2</v>
      </c>
    </row>
    <row r="111" spans="1:2" x14ac:dyDescent="0.2">
      <c r="A111" s="18" t="s">
        <v>270</v>
      </c>
      <c r="B111" s="29">
        <v>3.5942279281167847E-2</v>
      </c>
    </row>
    <row r="112" spans="1:2" x14ac:dyDescent="0.2">
      <c r="A112" s="18" t="s">
        <v>231</v>
      </c>
      <c r="B112" s="29">
        <v>2.9794248814706784E-2</v>
      </c>
    </row>
    <row r="113" spans="1:2" x14ac:dyDescent="0.2">
      <c r="A113" s="18" t="s">
        <v>233</v>
      </c>
      <c r="B113" s="29">
        <v>2.8248602708895232E-2</v>
      </c>
    </row>
    <row r="114" spans="1:2" x14ac:dyDescent="0.2">
      <c r="A114" s="18" t="s">
        <v>236</v>
      </c>
      <c r="B114" s="29">
        <v>2.2873284952630316E-2</v>
      </c>
    </row>
    <row r="115" spans="1:2" x14ac:dyDescent="0.2">
      <c r="A115" s="18" t="s">
        <v>243</v>
      </c>
      <c r="B115" s="29">
        <v>1.802994872910052E-2</v>
      </c>
    </row>
    <row r="116" spans="1:2" x14ac:dyDescent="0.2">
      <c r="A116" s="18" t="s">
        <v>244</v>
      </c>
      <c r="B116" s="29">
        <v>1.441049323295821E-2</v>
      </c>
    </row>
    <row r="117" spans="1:2" x14ac:dyDescent="0.2">
      <c r="A117" s="18" t="s">
        <v>242</v>
      </c>
      <c r="B117" s="29">
        <v>1.4121768132716849E-2</v>
      </c>
    </row>
    <row r="118" spans="1:2" x14ac:dyDescent="0.2">
      <c r="A118" s="18" t="s">
        <v>234</v>
      </c>
      <c r="B118" s="29">
        <v>9.0547125158163232E-3</v>
      </c>
    </row>
    <row r="119" spans="1:2" x14ac:dyDescent="0.2">
      <c r="A119" s="18" t="s">
        <v>246</v>
      </c>
      <c r="B119" s="29">
        <v>8.199748842346026E-3</v>
      </c>
    </row>
    <row r="120" spans="1:2" x14ac:dyDescent="0.2">
      <c r="A120" s="18" t="s">
        <v>237</v>
      </c>
      <c r="B120" s="29">
        <v>6.6571575755262945E-3</v>
      </c>
    </row>
    <row r="121" spans="1:2" x14ac:dyDescent="0.2">
      <c r="A121" s="18" t="s">
        <v>245</v>
      </c>
      <c r="B121" s="29">
        <v>4.6128041470759546E-3</v>
      </c>
    </row>
    <row r="122" spans="1:2" x14ac:dyDescent="0.2">
      <c r="A122" s="18" t="s">
        <v>240</v>
      </c>
      <c r="B122" s="29">
        <f>B123-SUM(B104:B121)</f>
        <v>8.4815175678631949E-4</v>
      </c>
    </row>
    <row r="123" spans="1:2" s="30" customFormat="1" x14ac:dyDescent="0.2">
      <c r="A123" s="17" t="s">
        <v>241</v>
      </c>
      <c r="B123" s="19">
        <v>1</v>
      </c>
    </row>
    <row r="124" spans="1:2" x14ac:dyDescent="0.2">
      <c r="B124" s="31"/>
    </row>
    <row r="125" spans="1:2" x14ac:dyDescent="0.2">
      <c r="A125" s="23" t="s">
        <v>6</v>
      </c>
      <c r="B125" s="24"/>
    </row>
    <row r="126" spans="1:2" x14ac:dyDescent="0.2">
      <c r="A126" s="17" t="s">
        <v>223</v>
      </c>
      <c r="B126" s="19" t="s">
        <v>224</v>
      </c>
    </row>
    <row r="127" spans="1:2" x14ac:dyDescent="0.2">
      <c r="A127" s="18" t="s">
        <v>247</v>
      </c>
      <c r="B127" s="29">
        <v>0.98731464280190262</v>
      </c>
    </row>
    <row r="128" spans="1:2" x14ac:dyDescent="0.2">
      <c r="A128" s="18" t="s">
        <v>234</v>
      </c>
      <c r="B128" s="29">
        <v>1.4124435485677964E-2</v>
      </c>
    </row>
    <row r="129" spans="1:2" x14ac:dyDescent="0.2">
      <c r="A129" s="18" t="s">
        <v>240</v>
      </c>
      <c r="B129" s="29">
        <f>B130-SUM(B127:B128)</f>
        <v>-1.4390782875806085E-3</v>
      </c>
    </row>
    <row r="130" spans="1:2" s="30" customFormat="1" x14ac:dyDescent="0.2">
      <c r="A130" s="17" t="s">
        <v>241</v>
      </c>
      <c r="B130" s="19">
        <v>1</v>
      </c>
    </row>
    <row r="131" spans="1:2" x14ac:dyDescent="0.2">
      <c r="B131" s="31"/>
    </row>
    <row r="132" spans="1:2" x14ac:dyDescent="0.2">
      <c r="A132" s="23" t="s">
        <v>7</v>
      </c>
      <c r="B132" s="24"/>
    </row>
    <row r="133" spans="1:2" x14ac:dyDescent="0.2">
      <c r="A133" s="17" t="s">
        <v>223</v>
      </c>
      <c r="B133" s="19" t="s">
        <v>224</v>
      </c>
    </row>
    <row r="134" spans="1:2" x14ac:dyDescent="0.2">
      <c r="A134" s="18" t="s">
        <v>226</v>
      </c>
      <c r="B134" s="29">
        <v>0.17227872810753106</v>
      </c>
    </row>
    <row r="135" spans="1:2" x14ac:dyDescent="0.2">
      <c r="A135" s="18" t="s">
        <v>231</v>
      </c>
      <c r="B135" s="29">
        <v>0.15369556355106548</v>
      </c>
    </row>
    <row r="136" spans="1:2" x14ac:dyDescent="0.2">
      <c r="A136" s="18" t="s">
        <v>270</v>
      </c>
      <c r="B136" s="29">
        <v>0.12134215653537345</v>
      </c>
    </row>
    <row r="137" spans="1:2" x14ac:dyDescent="0.2">
      <c r="A137" s="18" t="s">
        <v>227</v>
      </c>
      <c r="B137" s="29">
        <v>8.9217821852607071E-2</v>
      </c>
    </row>
    <row r="138" spans="1:2" x14ac:dyDescent="0.2">
      <c r="A138" s="18" t="s">
        <v>229</v>
      </c>
      <c r="B138" s="29">
        <v>7.6225441208146047E-2</v>
      </c>
    </row>
    <row r="139" spans="1:2" x14ac:dyDescent="0.2">
      <c r="A139" s="18" t="s">
        <v>230</v>
      </c>
      <c r="B139" s="29">
        <v>6.9106115315088409E-2</v>
      </c>
    </row>
    <row r="140" spans="1:2" x14ac:dyDescent="0.2">
      <c r="A140" s="18" t="s">
        <v>225</v>
      </c>
      <c r="B140" s="29">
        <v>6.2169614228841798E-2</v>
      </c>
    </row>
    <row r="141" spans="1:2" x14ac:dyDescent="0.2">
      <c r="A141" s="18" t="s">
        <v>237</v>
      </c>
      <c r="B141" s="29">
        <v>5.1684836800387317E-2</v>
      </c>
    </row>
    <row r="142" spans="1:2" x14ac:dyDescent="0.2">
      <c r="A142" s="18" t="s">
        <v>234</v>
      </c>
      <c r="B142" s="29">
        <v>4.7487603827448058E-2</v>
      </c>
    </row>
    <row r="143" spans="1:2" x14ac:dyDescent="0.2">
      <c r="A143" s="18" t="s">
        <v>228</v>
      </c>
      <c r="B143" s="29">
        <v>4.5456327052525433E-2</v>
      </c>
    </row>
    <row r="144" spans="1:2" x14ac:dyDescent="0.2">
      <c r="A144" s="18" t="s">
        <v>232</v>
      </c>
      <c r="B144" s="29">
        <v>4.0787356698031282E-2</v>
      </c>
    </row>
    <row r="145" spans="1:2" x14ac:dyDescent="0.2">
      <c r="A145" s="18" t="s">
        <v>236</v>
      </c>
      <c r="B145" s="29">
        <v>3.9437204688376276E-2</v>
      </c>
    </row>
    <row r="146" spans="1:2" x14ac:dyDescent="0.2">
      <c r="A146" s="18" t="s">
        <v>244</v>
      </c>
      <c r="B146" s="29">
        <v>2.4207422197205366E-2</v>
      </c>
    </row>
    <row r="147" spans="1:2" x14ac:dyDescent="0.2">
      <c r="A147" s="18" t="s">
        <v>239</v>
      </c>
      <c r="B147" s="29">
        <v>5.7460522443091109E-3</v>
      </c>
    </row>
    <row r="148" spans="1:2" x14ac:dyDescent="0.2">
      <c r="A148" s="18" t="s">
        <v>240</v>
      </c>
      <c r="B148" s="29">
        <f>B149-SUM(B134:B147)</f>
        <v>1.1577556930638666E-3</v>
      </c>
    </row>
    <row r="149" spans="1:2" s="30" customFormat="1" x14ac:dyDescent="0.2">
      <c r="A149" s="17" t="s">
        <v>241</v>
      </c>
      <c r="B149" s="19">
        <v>1</v>
      </c>
    </row>
    <row r="150" spans="1:2" x14ac:dyDescent="0.2">
      <c r="B150" s="31"/>
    </row>
    <row r="151" spans="1:2" x14ac:dyDescent="0.2">
      <c r="A151" s="23" t="s">
        <v>8</v>
      </c>
      <c r="B151" s="24"/>
    </row>
    <row r="152" spans="1:2" x14ac:dyDescent="0.2">
      <c r="A152" s="17" t="s">
        <v>223</v>
      </c>
      <c r="B152" s="19" t="s">
        <v>224</v>
      </c>
    </row>
    <row r="153" spans="1:2" x14ac:dyDescent="0.2">
      <c r="A153" s="18" t="s">
        <v>225</v>
      </c>
      <c r="B153" s="29">
        <v>0.40031884182192917</v>
      </c>
    </row>
    <row r="154" spans="1:2" x14ac:dyDescent="0.2">
      <c r="A154" s="18" t="s">
        <v>248</v>
      </c>
      <c r="B154" s="29">
        <v>0.11185268249627549</v>
      </c>
    </row>
    <row r="155" spans="1:2" x14ac:dyDescent="0.2">
      <c r="A155" s="18" t="s">
        <v>226</v>
      </c>
      <c r="B155" s="29">
        <v>9.9140875801565206E-2</v>
      </c>
    </row>
    <row r="156" spans="1:2" x14ac:dyDescent="0.2">
      <c r="A156" s="18" t="s">
        <v>227</v>
      </c>
      <c r="B156" s="29">
        <v>7.2564305677490795E-2</v>
      </c>
    </row>
    <row r="157" spans="1:2" x14ac:dyDescent="0.2">
      <c r="A157" s="18" t="s">
        <v>228</v>
      </c>
      <c r="B157" s="29">
        <v>4.3838052872937593E-2</v>
      </c>
    </row>
    <row r="158" spans="1:2" x14ac:dyDescent="0.2">
      <c r="A158" s="18" t="s">
        <v>231</v>
      </c>
      <c r="B158" s="29">
        <v>4.3278422883047028E-2</v>
      </c>
    </row>
    <row r="159" spans="1:2" x14ac:dyDescent="0.2">
      <c r="A159" s="18" t="s">
        <v>229</v>
      </c>
      <c r="B159" s="29">
        <v>3.978721912779469E-2</v>
      </c>
    </row>
    <row r="160" spans="1:2" x14ac:dyDescent="0.2">
      <c r="A160" s="18" t="s">
        <v>230</v>
      </c>
      <c r="B160" s="29">
        <v>3.811819581897842E-2</v>
      </c>
    </row>
    <row r="161" spans="1:2" x14ac:dyDescent="0.2">
      <c r="A161" s="18" t="s">
        <v>270</v>
      </c>
      <c r="B161" s="29">
        <v>3.3694069303351615E-2</v>
      </c>
    </row>
    <row r="162" spans="1:2" x14ac:dyDescent="0.2">
      <c r="A162" s="18" t="s">
        <v>232</v>
      </c>
      <c r="B162" s="29">
        <v>2.7038772432038883E-2</v>
      </c>
    </row>
    <row r="163" spans="1:2" x14ac:dyDescent="0.2">
      <c r="A163" s="18" t="s">
        <v>233</v>
      </c>
      <c r="B163" s="29">
        <v>2.0722150489742762E-2</v>
      </c>
    </row>
    <row r="164" spans="1:2" x14ac:dyDescent="0.2">
      <c r="A164" s="18" t="s">
        <v>235</v>
      </c>
      <c r="B164" s="29">
        <v>1.8719226470867566E-2</v>
      </c>
    </row>
    <row r="165" spans="1:2" x14ac:dyDescent="0.2">
      <c r="A165" s="18" t="s">
        <v>236</v>
      </c>
      <c r="B165" s="29">
        <v>1.7301035533012505E-2</v>
      </c>
    </row>
    <row r="166" spans="1:2" x14ac:dyDescent="0.2">
      <c r="A166" s="18" t="s">
        <v>242</v>
      </c>
      <c r="B166" s="29">
        <v>1.2207493589940594E-2</v>
      </c>
    </row>
    <row r="167" spans="1:2" x14ac:dyDescent="0.2">
      <c r="A167" s="18" t="s">
        <v>237</v>
      </c>
      <c r="B167" s="29">
        <v>1.2063822052863101E-2</v>
      </c>
    </row>
    <row r="168" spans="1:2" x14ac:dyDescent="0.2">
      <c r="A168" s="18" t="s">
        <v>234</v>
      </c>
      <c r="B168" s="29">
        <v>9.6839386497476442E-3</v>
      </c>
    </row>
    <row r="169" spans="1:2" x14ac:dyDescent="0.2">
      <c r="A169" s="18" t="s">
        <v>238</v>
      </c>
      <c r="B169" s="29">
        <v>0</v>
      </c>
    </row>
    <row r="170" spans="1:2" x14ac:dyDescent="0.2">
      <c r="A170" s="18" t="s">
        <v>240</v>
      </c>
      <c r="B170" s="29">
        <f>B171-SUM(B153:B169)</f>
        <v>-3.2910502158323141E-4</v>
      </c>
    </row>
    <row r="171" spans="1:2" s="30" customFormat="1" x14ac:dyDescent="0.2">
      <c r="A171" s="17" t="s">
        <v>241</v>
      </c>
      <c r="B171" s="19">
        <v>1</v>
      </c>
    </row>
    <row r="172" spans="1:2" x14ac:dyDescent="0.2">
      <c r="B172" s="31"/>
    </row>
    <row r="173" spans="1:2" x14ac:dyDescent="0.2">
      <c r="A173" s="23" t="s">
        <v>9</v>
      </c>
      <c r="B173" s="24"/>
    </row>
    <row r="174" spans="1:2" x14ac:dyDescent="0.2">
      <c r="A174" s="17" t="s">
        <v>223</v>
      </c>
      <c r="B174" s="19" t="s">
        <v>224</v>
      </c>
    </row>
    <row r="175" spans="1:2" x14ac:dyDescent="0.2">
      <c r="A175" s="18" t="s">
        <v>248</v>
      </c>
      <c r="B175" s="29">
        <v>0.77469191233060231</v>
      </c>
    </row>
    <row r="176" spans="1:2" x14ac:dyDescent="0.2">
      <c r="A176" s="18" t="s">
        <v>234</v>
      </c>
      <c r="B176" s="29">
        <v>0.18092925084473771</v>
      </c>
    </row>
    <row r="177" spans="1:2" x14ac:dyDescent="0.2">
      <c r="A177" s="18" t="s">
        <v>249</v>
      </c>
      <c r="B177" s="29">
        <v>4.2625943133107413E-2</v>
      </c>
    </row>
    <row r="178" spans="1:2" x14ac:dyDescent="0.2">
      <c r="A178" s="18" t="s">
        <v>240</v>
      </c>
      <c r="B178" s="29">
        <f>B179-SUM(B175:B177)</f>
        <v>1.7528936915526261E-3</v>
      </c>
    </row>
    <row r="179" spans="1:2" s="30" customFormat="1" x14ac:dyDescent="0.2">
      <c r="A179" s="17" t="s">
        <v>241</v>
      </c>
      <c r="B179" s="19">
        <v>1</v>
      </c>
    </row>
    <row r="180" spans="1:2" x14ac:dyDescent="0.2">
      <c r="B180" s="31"/>
    </row>
    <row r="181" spans="1:2" x14ac:dyDescent="0.2">
      <c r="A181" s="23" t="s">
        <v>10</v>
      </c>
      <c r="B181" s="24"/>
    </row>
    <row r="182" spans="1:2" x14ac:dyDescent="0.2">
      <c r="A182" s="17" t="s">
        <v>223</v>
      </c>
      <c r="B182" s="19" t="s">
        <v>224</v>
      </c>
    </row>
    <row r="183" spans="1:2" x14ac:dyDescent="0.2">
      <c r="A183" s="18" t="s">
        <v>225</v>
      </c>
      <c r="B183" s="29">
        <v>0.80420382122434542</v>
      </c>
    </row>
    <row r="184" spans="1:2" x14ac:dyDescent="0.2">
      <c r="A184" s="18" t="s">
        <v>249</v>
      </c>
      <c r="B184" s="29">
        <v>0.1836843168152629</v>
      </c>
    </row>
    <row r="185" spans="1:2" x14ac:dyDescent="0.2">
      <c r="A185" s="18" t="s">
        <v>234</v>
      </c>
      <c r="B185" s="29">
        <v>2.205592862880924E-2</v>
      </c>
    </row>
    <row r="186" spans="1:2" x14ac:dyDescent="0.2">
      <c r="A186" s="18" t="s">
        <v>240</v>
      </c>
      <c r="B186" s="29">
        <f>B187-SUM(B183:B185)</f>
        <v>-9.9440666684176282E-3</v>
      </c>
    </row>
    <row r="187" spans="1:2" s="30" customFormat="1" x14ac:dyDescent="0.2">
      <c r="A187" s="17" t="s">
        <v>241</v>
      </c>
      <c r="B187" s="19">
        <v>1</v>
      </c>
    </row>
    <row r="188" spans="1:2" x14ac:dyDescent="0.2">
      <c r="B188" s="31"/>
    </row>
    <row r="189" spans="1:2" x14ac:dyDescent="0.2">
      <c r="A189" s="23" t="s">
        <v>268</v>
      </c>
      <c r="B189" s="24"/>
    </row>
    <row r="190" spans="1:2" x14ac:dyDescent="0.2">
      <c r="A190" s="17" t="s">
        <v>223</v>
      </c>
      <c r="B190" s="19" t="s">
        <v>224</v>
      </c>
    </row>
    <row r="191" spans="1:2" x14ac:dyDescent="0.2">
      <c r="A191" s="18" t="s">
        <v>253</v>
      </c>
      <c r="B191" s="29">
        <v>0.96189410494802752</v>
      </c>
    </row>
    <row r="192" spans="1:2" x14ac:dyDescent="0.2">
      <c r="A192" s="18" t="s">
        <v>234</v>
      </c>
      <c r="B192" s="29">
        <v>8.2240000437916131E-6</v>
      </c>
    </row>
    <row r="193" spans="1:2" x14ac:dyDescent="0.2">
      <c r="A193" s="18" t="s">
        <v>240</v>
      </c>
      <c r="B193" s="29">
        <f>B194-SUM(B191:B192)</f>
        <v>3.8097671051928739E-2</v>
      </c>
    </row>
    <row r="194" spans="1:2" s="30" customFormat="1" x14ac:dyDescent="0.2">
      <c r="A194" s="17" t="s">
        <v>241</v>
      </c>
      <c r="B194" s="19">
        <v>1</v>
      </c>
    </row>
    <row r="195" spans="1:2" x14ac:dyDescent="0.2">
      <c r="B195" s="31"/>
    </row>
    <row r="196" spans="1:2" x14ac:dyDescent="0.2">
      <c r="A196" s="23" t="s">
        <v>11</v>
      </c>
      <c r="B196" s="24"/>
    </row>
    <row r="197" spans="1:2" x14ac:dyDescent="0.2">
      <c r="A197" s="17" t="s">
        <v>223</v>
      </c>
      <c r="B197" s="19" t="s">
        <v>224</v>
      </c>
    </row>
    <row r="198" spans="1:2" x14ac:dyDescent="0.2">
      <c r="A198" s="18" t="s">
        <v>225</v>
      </c>
      <c r="B198" s="29">
        <v>0.48367103496307479</v>
      </c>
    </row>
    <row r="199" spans="1:2" x14ac:dyDescent="0.2">
      <c r="A199" s="18" t="s">
        <v>248</v>
      </c>
      <c r="B199" s="29">
        <v>0.20400519251842342</v>
      </c>
    </row>
    <row r="200" spans="1:2" x14ac:dyDescent="0.2">
      <c r="A200" s="18" t="s">
        <v>235</v>
      </c>
      <c r="B200" s="29">
        <v>0.1006546493200844</v>
      </c>
    </row>
    <row r="201" spans="1:2" x14ac:dyDescent="0.2">
      <c r="A201" s="18" t="s">
        <v>242</v>
      </c>
      <c r="B201" s="29">
        <v>7.2020635784011564E-2</v>
      </c>
    </row>
    <row r="202" spans="1:2" x14ac:dyDescent="0.2">
      <c r="A202" s="18" t="s">
        <v>230</v>
      </c>
      <c r="B202" s="29">
        <v>4.7706133508516574E-2</v>
      </c>
    </row>
    <row r="203" spans="1:2" x14ac:dyDescent="0.2">
      <c r="A203" s="18" t="s">
        <v>270</v>
      </c>
      <c r="B203" s="29">
        <v>1.7765349694483328E-2</v>
      </c>
    </row>
    <row r="204" spans="1:2" x14ac:dyDescent="0.2">
      <c r="A204" s="18" t="s">
        <v>228</v>
      </c>
      <c r="B204" s="29">
        <v>1.7666945450703922E-2</v>
      </c>
    </row>
    <row r="205" spans="1:2" x14ac:dyDescent="0.2">
      <c r="A205" s="18" t="s">
        <v>227</v>
      </c>
      <c r="B205" s="29">
        <v>1.7035228930566571E-2</v>
      </c>
    </row>
    <row r="206" spans="1:2" x14ac:dyDescent="0.2">
      <c r="A206" s="18" t="s">
        <v>234</v>
      </c>
      <c r="B206" s="29">
        <v>1.4196345756876423E-2</v>
      </c>
    </row>
    <row r="207" spans="1:2" x14ac:dyDescent="0.2">
      <c r="A207" s="18" t="s">
        <v>229</v>
      </c>
      <c r="B207" s="29">
        <v>1.203175553433674E-2</v>
      </c>
    </row>
    <row r="208" spans="1:2" x14ac:dyDescent="0.2">
      <c r="A208" s="18" t="s">
        <v>231</v>
      </c>
      <c r="B208" s="29">
        <v>1.1712587528236751E-2</v>
      </c>
    </row>
    <row r="209" spans="1:2" x14ac:dyDescent="0.2">
      <c r="A209" s="18" t="s">
        <v>244</v>
      </c>
      <c r="B209" s="29">
        <v>1.4459497968952282E-3</v>
      </c>
    </row>
    <row r="210" spans="1:2" x14ac:dyDescent="0.2">
      <c r="A210" s="18" t="s">
        <v>240</v>
      </c>
      <c r="B210" s="29">
        <f>B211-SUM(B198:B209)</f>
        <v>8.8191213790222989E-5</v>
      </c>
    </row>
    <row r="211" spans="1:2" s="30" customFormat="1" x14ac:dyDescent="0.2">
      <c r="A211" s="17" t="s">
        <v>241</v>
      </c>
      <c r="B211" s="19">
        <v>1</v>
      </c>
    </row>
    <row r="212" spans="1:2" x14ac:dyDescent="0.2">
      <c r="B212" s="31"/>
    </row>
    <row r="213" spans="1:2" x14ac:dyDescent="0.2">
      <c r="A213" s="23" t="s">
        <v>12</v>
      </c>
      <c r="B213" s="24"/>
    </row>
    <row r="214" spans="1:2" x14ac:dyDescent="0.2">
      <c r="A214" s="17" t="s">
        <v>223</v>
      </c>
      <c r="B214" s="19" t="s">
        <v>224</v>
      </c>
    </row>
    <row r="215" spans="1:2" x14ac:dyDescent="0.2">
      <c r="A215" s="18" t="s">
        <v>235</v>
      </c>
      <c r="B215" s="29">
        <v>0.38818010591284791</v>
      </c>
    </row>
    <row r="216" spans="1:2" x14ac:dyDescent="0.2">
      <c r="A216" s="18" t="s">
        <v>245</v>
      </c>
      <c r="B216" s="29">
        <v>0.35908249219815314</v>
      </c>
    </row>
    <row r="217" spans="1:2" x14ac:dyDescent="0.2">
      <c r="A217" s="18" t="s">
        <v>247</v>
      </c>
      <c r="B217" s="29">
        <v>0.22103428022978466</v>
      </c>
    </row>
    <row r="218" spans="1:2" x14ac:dyDescent="0.2">
      <c r="A218" s="18" t="s">
        <v>234</v>
      </c>
      <c r="B218" s="29">
        <v>2.5635700293470499E-2</v>
      </c>
    </row>
    <row r="219" spans="1:2" x14ac:dyDescent="0.2">
      <c r="A219" s="18" t="s">
        <v>226</v>
      </c>
      <c r="B219" s="29">
        <v>9.3974808429620488E-3</v>
      </c>
    </row>
    <row r="220" spans="1:2" x14ac:dyDescent="0.2">
      <c r="A220" s="18" t="s">
        <v>240</v>
      </c>
      <c r="B220" s="29">
        <f>B221-SUM(B215:B219)</f>
        <v>-3.3300594772183167E-3</v>
      </c>
    </row>
    <row r="221" spans="1:2" s="30" customFormat="1" x14ac:dyDescent="0.2">
      <c r="A221" s="17" t="s">
        <v>241</v>
      </c>
      <c r="B221" s="19">
        <v>1</v>
      </c>
    </row>
    <row r="222" spans="1:2" x14ac:dyDescent="0.2">
      <c r="B222" s="31"/>
    </row>
    <row r="223" spans="1:2" x14ac:dyDescent="0.2">
      <c r="A223" s="23" t="s">
        <v>13</v>
      </c>
      <c r="B223" s="24"/>
    </row>
    <row r="224" spans="1:2" x14ac:dyDescent="0.2">
      <c r="A224" s="17" t="s">
        <v>223</v>
      </c>
      <c r="B224" s="19" t="s">
        <v>224</v>
      </c>
    </row>
    <row r="225" spans="1:2" x14ac:dyDescent="0.2">
      <c r="A225" s="18" t="s">
        <v>225</v>
      </c>
      <c r="B225" s="29">
        <v>0.57800005245071884</v>
      </c>
    </row>
    <row r="226" spans="1:2" x14ac:dyDescent="0.2">
      <c r="A226" s="18" t="s">
        <v>235</v>
      </c>
      <c r="B226" s="29">
        <v>0.1494600829250079</v>
      </c>
    </row>
    <row r="227" spans="1:2" x14ac:dyDescent="0.2">
      <c r="A227" s="18" t="s">
        <v>248</v>
      </c>
      <c r="B227" s="29">
        <v>0.13118972478245214</v>
      </c>
    </row>
    <row r="228" spans="1:2" x14ac:dyDescent="0.2">
      <c r="A228" s="18" t="s">
        <v>236</v>
      </c>
      <c r="B228" s="29">
        <v>7.3429551023892481E-2</v>
      </c>
    </row>
    <row r="229" spans="1:2" x14ac:dyDescent="0.2">
      <c r="A229" s="18" t="s">
        <v>242</v>
      </c>
      <c r="B229" s="29">
        <v>2.9935245795910663E-2</v>
      </c>
    </row>
    <row r="230" spans="1:2" x14ac:dyDescent="0.2">
      <c r="A230" s="18" t="s">
        <v>234</v>
      </c>
      <c r="B230" s="29">
        <v>2.3778631220488955E-2</v>
      </c>
    </row>
    <row r="231" spans="1:2" x14ac:dyDescent="0.2">
      <c r="A231" s="18" t="s">
        <v>249</v>
      </c>
      <c r="B231" s="29">
        <v>1.363124709364125E-2</v>
      </c>
    </row>
    <row r="232" spans="1:2" x14ac:dyDescent="0.2">
      <c r="A232" s="18" t="s">
        <v>240</v>
      </c>
      <c r="B232" s="29">
        <f>B233-SUM(B225:B231)</f>
        <v>5.7546470788771842E-4</v>
      </c>
    </row>
    <row r="233" spans="1:2" s="30" customFormat="1" x14ac:dyDescent="0.2">
      <c r="A233" s="17" t="s">
        <v>241</v>
      </c>
      <c r="B233" s="19">
        <v>1</v>
      </c>
    </row>
    <row r="234" spans="1:2" x14ac:dyDescent="0.2">
      <c r="B234" s="31"/>
    </row>
    <row r="235" spans="1:2" x14ac:dyDescent="0.2">
      <c r="A235" s="23" t="s">
        <v>14</v>
      </c>
      <c r="B235" s="24"/>
    </row>
    <row r="236" spans="1:2" x14ac:dyDescent="0.2">
      <c r="A236" s="17" t="s">
        <v>223</v>
      </c>
      <c r="B236" s="19" t="s">
        <v>224</v>
      </c>
    </row>
    <row r="237" spans="1:2" x14ac:dyDescent="0.2">
      <c r="A237" s="18" t="s">
        <v>225</v>
      </c>
      <c r="B237" s="29">
        <v>0.47798039148086324</v>
      </c>
    </row>
    <row r="238" spans="1:2" x14ac:dyDescent="0.2">
      <c r="A238" s="18" t="s">
        <v>248</v>
      </c>
      <c r="B238" s="29">
        <v>0.25958719987113676</v>
      </c>
    </row>
    <row r="239" spans="1:2" x14ac:dyDescent="0.2">
      <c r="A239" s="18" t="s">
        <v>234</v>
      </c>
      <c r="B239" s="29">
        <v>0.15767948176574698</v>
      </c>
    </row>
    <row r="240" spans="1:2" x14ac:dyDescent="0.2">
      <c r="A240" s="18" t="s">
        <v>249</v>
      </c>
      <c r="B240" s="29">
        <v>6.4886510303638872E-2</v>
      </c>
    </row>
    <row r="241" spans="1:2" x14ac:dyDescent="0.2">
      <c r="A241" s="18" t="s">
        <v>235</v>
      </c>
      <c r="B241" s="29">
        <v>5.0083635195773316E-2</v>
      </c>
    </row>
    <row r="242" spans="1:2" x14ac:dyDescent="0.2">
      <c r="A242" s="18" t="s">
        <v>236</v>
      </c>
      <c r="B242" s="29">
        <v>2.5565415699704712E-2</v>
      </c>
    </row>
    <row r="243" spans="1:2" x14ac:dyDescent="0.2">
      <c r="A243" s="18" t="s">
        <v>242</v>
      </c>
      <c r="B243" s="29">
        <v>1.6746284112247739E-2</v>
      </c>
    </row>
    <row r="244" spans="1:2" x14ac:dyDescent="0.2">
      <c r="A244" s="18" t="s">
        <v>244</v>
      </c>
      <c r="B244" s="29">
        <v>1.6404611274935109E-2</v>
      </c>
    </row>
    <row r="245" spans="1:2" x14ac:dyDescent="0.2">
      <c r="A245" s="18" t="s">
        <v>240</v>
      </c>
      <c r="B245" s="29">
        <f>B246-SUM(B237:B244)</f>
        <v>-6.8933529704046759E-2</v>
      </c>
    </row>
    <row r="246" spans="1:2" s="30" customFormat="1" x14ac:dyDescent="0.2">
      <c r="A246" s="17" t="s">
        <v>241</v>
      </c>
      <c r="B246" s="19">
        <v>1</v>
      </c>
    </row>
    <row r="247" spans="1:2" x14ac:dyDescent="0.2">
      <c r="B247" s="31"/>
    </row>
    <row r="248" spans="1:2" x14ac:dyDescent="0.2">
      <c r="A248" s="23" t="s">
        <v>15</v>
      </c>
      <c r="B248" s="24"/>
    </row>
    <row r="249" spans="1:2" x14ac:dyDescent="0.2">
      <c r="A249" s="17" t="s">
        <v>223</v>
      </c>
      <c r="B249" s="19" t="s">
        <v>224</v>
      </c>
    </row>
    <row r="250" spans="1:2" x14ac:dyDescent="0.2">
      <c r="A250" s="18" t="s">
        <v>248</v>
      </c>
      <c r="B250" s="29">
        <v>0.48315150958453101</v>
      </c>
    </row>
    <row r="251" spans="1:2" x14ac:dyDescent="0.2">
      <c r="A251" s="18" t="s">
        <v>234</v>
      </c>
      <c r="B251" s="29">
        <v>0.16012692840875267</v>
      </c>
    </row>
    <row r="252" spans="1:2" x14ac:dyDescent="0.2">
      <c r="A252" s="18" t="s">
        <v>225</v>
      </c>
      <c r="B252" s="29">
        <v>9.2347600695412008E-2</v>
      </c>
    </row>
    <row r="253" spans="1:2" x14ac:dyDescent="0.2">
      <c r="A253" s="18" t="s">
        <v>240</v>
      </c>
      <c r="B253" s="29">
        <f>B254-SUM(B250:B252)</f>
        <v>0.26437396131130431</v>
      </c>
    </row>
    <row r="254" spans="1:2" s="30" customFormat="1" x14ac:dyDescent="0.2">
      <c r="A254" s="17" t="s">
        <v>241</v>
      </c>
      <c r="B254" s="19">
        <v>1</v>
      </c>
    </row>
    <row r="255" spans="1:2" x14ac:dyDescent="0.2">
      <c r="B255" s="31"/>
    </row>
    <row r="256" spans="1:2" x14ac:dyDescent="0.2">
      <c r="A256" s="23" t="s">
        <v>16</v>
      </c>
      <c r="B256" s="24"/>
    </row>
    <row r="257" spans="1:2" x14ac:dyDescent="0.2">
      <c r="A257" s="17" t="s">
        <v>223</v>
      </c>
      <c r="B257" s="19" t="s">
        <v>224</v>
      </c>
    </row>
    <row r="258" spans="1:2" x14ac:dyDescent="0.2">
      <c r="A258" s="18" t="s">
        <v>225</v>
      </c>
      <c r="B258" s="29">
        <v>0.79720277739642886</v>
      </c>
    </row>
    <row r="259" spans="1:2" x14ac:dyDescent="0.2">
      <c r="A259" s="18" t="s">
        <v>249</v>
      </c>
      <c r="B259" s="29">
        <v>0.13076655819161079</v>
      </c>
    </row>
    <row r="260" spans="1:2" x14ac:dyDescent="0.2">
      <c r="A260" s="18" t="s">
        <v>234</v>
      </c>
      <c r="B260" s="29">
        <v>6.4482678410087493E-2</v>
      </c>
    </row>
    <row r="261" spans="1:2" x14ac:dyDescent="0.2">
      <c r="A261" s="18" t="s">
        <v>244</v>
      </c>
      <c r="B261" s="29">
        <v>9.6032285422044273E-3</v>
      </c>
    </row>
    <row r="262" spans="1:2" x14ac:dyDescent="0.2">
      <c r="A262" s="18" t="s">
        <v>248</v>
      </c>
      <c r="B262" s="29">
        <v>1.9738928836011923E-3</v>
      </c>
    </row>
    <row r="263" spans="1:2" x14ac:dyDescent="0.2">
      <c r="A263" s="18" t="s">
        <v>240</v>
      </c>
      <c r="B263" s="29">
        <f>B264-SUM(B258:B262)</f>
        <v>-4.0291354239327948E-3</v>
      </c>
    </row>
    <row r="264" spans="1:2" s="30" customFormat="1" x14ac:dyDescent="0.2">
      <c r="A264" s="17" t="s">
        <v>241</v>
      </c>
      <c r="B264" s="19">
        <v>1</v>
      </c>
    </row>
    <row r="265" spans="1:2" x14ac:dyDescent="0.2">
      <c r="B265" s="31"/>
    </row>
    <row r="266" spans="1:2" x14ac:dyDescent="0.2">
      <c r="A266" s="23" t="s">
        <v>17</v>
      </c>
      <c r="B266" s="24"/>
    </row>
    <row r="267" spans="1:2" x14ac:dyDescent="0.2">
      <c r="A267" s="17" t="s">
        <v>223</v>
      </c>
      <c r="B267" s="19" t="s">
        <v>224</v>
      </c>
    </row>
    <row r="268" spans="1:2" x14ac:dyDescent="0.2">
      <c r="A268" s="18" t="s">
        <v>225</v>
      </c>
      <c r="B268" s="29">
        <v>0.18514711546886986</v>
      </c>
    </row>
    <row r="269" spans="1:2" x14ac:dyDescent="0.2">
      <c r="A269" s="18" t="s">
        <v>245</v>
      </c>
      <c r="B269" s="29">
        <v>0.15427089799581772</v>
      </c>
    </row>
    <row r="270" spans="1:2" x14ac:dyDescent="0.2">
      <c r="A270" s="18" t="s">
        <v>234</v>
      </c>
      <c r="B270" s="29">
        <v>0.13545540707169146</v>
      </c>
    </row>
    <row r="271" spans="1:2" x14ac:dyDescent="0.2">
      <c r="A271" s="18" t="s">
        <v>248</v>
      </c>
      <c r="B271" s="29">
        <v>0.10109966371708559</v>
      </c>
    </row>
    <row r="272" spans="1:2" x14ac:dyDescent="0.2">
      <c r="A272" s="18" t="s">
        <v>227</v>
      </c>
      <c r="B272" s="29">
        <v>8.3575946960681519E-2</v>
      </c>
    </row>
    <row r="273" spans="1:2" x14ac:dyDescent="0.2">
      <c r="A273" s="18" t="s">
        <v>242</v>
      </c>
      <c r="B273" s="29">
        <v>8.2624910802846202E-2</v>
      </c>
    </row>
    <row r="274" spans="1:2" x14ac:dyDescent="0.2">
      <c r="A274" s="18" t="s">
        <v>233</v>
      </c>
      <c r="B274" s="29">
        <v>8.0192025280457102E-2</v>
      </c>
    </row>
    <row r="275" spans="1:2" x14ac:dyDescent="0.2">
      <c r="A275" s="18" t="s">
        <v>250</v>
      </c>
      <c r="B275" s="29">
        <v>7.5094713505279326E-2</v>
      </c>
    </row>
    <row r="276" spans="1:2" x14ac:dyDescent="0.2">
      <c r="A276" s="18" t="s">
        <v>230</v>
      </c>
      <c r="B276" s="29">
        <v>5.3186923772932888E-2</v>
      </c>
    </row>
    <row r="277" spans="1:2" x14ac:dyDescent="0.2">
      <c r="A277" s="18" t="s">
        <v>249</v>
      </c>
      <c r="B277" s="29">
        <v>4.8270175540712432E-2</v>
      </c>
    </row>
    <row r="278" spans="1:2" x14ac:dyDescent="0.2">
      <c r="A278" s="18" t="s">
        <v>240</v>
      </c>
      <c r="B278" s="29">
        <f>B279-SUM(B268:B277)</f>
        <v>1.0822198836260011E-3</v>
      </c>
    </row>
    <row r="279" spans="1:2" s="30" customFormat="1" x14ac:dyDescent="0.2">
      <c r="A279" s="17" t="s">
        <v>241</v>
      </c>
      <c r="B279" s="19">
        <v>1</v>
      </c>
    </row>
    <row r="280" spans="1:2" x14ac:dyDescent="0.2">
      <c r="B280" s="31"/>
    </row>
    <row r="281" spans="1:2" x14ac:dyDescent="0.2">
      <c r="A281" s="23" t="s">
        <v>18</v>
      </c>
      <c r="B281" s="24"/>
    </row>
    <row r="282" spans="1:2" x14ac:dyDescent="0.2">
      <c r="A282" s="17" t="s">
        <v>223</v>
      </c>
      <c r="B282" s="19" t="s">
        <v>224</v>
      </c>
    </row>
    <row r="283" spans="1:2" x14ac:dyDescent="0.2">
      <c r="A283" s="18" t="s">
        <v>225</v>
      </c>
      <c r="B283" s="29">
        <v>0.44041644037286914</v>
      </c>
    </row>
    <row r="284" spans="1:2" x14ac:dyDescent="0.2">
      <c r="A284" s="18" t="s">
        <v>249</v>
      </c>
      <c r="B284" s="29">
        <v>0.3225030566905932</v>
      </c>
    </row>
    <row r="285" spans="1:2" x14ac:dyDescent="0.2">
      <c r="A285" s="18" t="s">
        <v>234</v>
      </c>
      <c r="B285" s="29">
        <v>7.167382930581398E-2</v>
      </c>
    </row>
    <row r="286" spans="1:2" x14ac:dyDescent="0.2">
      <c r="A286" s="18" t="s">
        <v>232</v>
      </c>
      <c r="B286" s="29">
        <v>5.0551130590231454E-2</v>
      </c>
    </row>
    <row r="287" spans="1:2" x14ac:dyDescent="0.2">
      <c r="A287" s="18" t="s">
        <v>245</v>
      </c>
      <c r="B287" s="29">
        <v>3.1560652429137893E-2</v>
      </c>
    </row>
    <row r="288" spans="1:2" x14ac:dyDescent="0.2">
      <c r="A288" s="18" t="s">
        <v>235</v>
      </c>
      <c r="B288" s="29">
        <v>1.9686370831132154E-2</v>
      </c>
    </row>
    <row r="289" spans="1:2" x14ac:dyDescent="0.2">
      <c r="A289" s="18" t="s">
        <v>233</v>
      </c>
      <c r="B289" s="29">
        <v>1.5769484376983438E-2</v>
      </c>
    </row>
    <row r="290" spans="1:2" x14ac:dyDescent="0.2">
      <c r="A290" s="18" t="s">
        <v>242</v>
      </c>
      <c r="B290" s="29">
        <v>1.575906925895304E-2</v>
      </c>
    </row>
    <row r="291" spans="1:2" x14ac:dyDescent="0.2">
      <c r="A291" s="18" t="s">
        <v>246</v>
      </c>
      <c r="B291" s="29">
        <v>1.3682078993250066E-2</v>
      </c>
    </row>
    <row r="292" spans="1:2" x14ac:dyDescent="0.2">
      <c r="A292" s="18" t="s">
        <v>239</v>
      </c>
      <c r="B292" s="29">
        <v>1.1827575562255619E-2</v>
      </c>
    </row>
    <row r="293" spans="1:2" x14ac:dyDescent="0.2">
      <c r="A293" s="18" t="s">
        <v>231</v>
      </c>
      <c r="B293" s="29">
        <v>1.1744072867090817E-2</v>
      </c>
    </row>
    <row r="294" spans="1:2" x14ac:dyDescent="0.2">
      <c r="A294" s="18" t="s">
        <v>244</v>
      </c>
      <c r="B294" s="29">
        <v>7.8745325280248947E-3</v>
      </c>
    </row>
    <row r="295" spans="1:2" x14ac:dyDescent="0.2">
      <c r="A295" s="18" t="s">
        <v>250</v>
      </c>
      <c r="B295" s="29">
        <v>5.8267132852424163E-3</v>
      </c>
    </row>
    <row r="296" spans="1:2" x14ac:dyDescent="0.2">
      <c r="A296" s="18" t="s">
        <v>227</v>
      </c>
      <c r="B296" s="29">
        <v>3.9421537833613102E-3</v>
      </c>
    </row>
    <row r="297" spans="1:2" x14ac:dyDescent="0.2">
      <c r="A297" s="18" t="s">
        <v>240</v>
      </c>
      <c r="B297" s="29">
        <f>B298-SUM(B283:B296)</f>
        <v>-2.2817160874939235E-2</v>
      </c>
    </row>
    <row r="298" spans="1:2" s="30" customFormat="1" x14ac:dyDescent="0.2">
      <c r="A298" s="17" t="s">
        <v>241</v>
      </c>
      <c r="B298" s="19">
        <v>1</v>
      </c>
    </row>
    <row r="299" spans="1:2" x14ac:dyDescent="0.2">
      <c r="B299" s="31"/>
    </row>
    <row r="300" spans="1:2" x14ac:dyDescent="0.2">
      <c r="A300" s="23" t="s">
        <v>19</v>
      </c>
      <c r="B300" s="24"/>
    </row>
    <row r="301" spans="1:2" x14ac:dyDescent="0.2">
      <c r="A301" s="17" t="s">
        <v>223</v>
      </c>
      <c r="B301" s="19" t="s">
        <v>224</v>
      </c>
    </row>
    <row r="302" spans="1:2" x14ac:dyDescent="0.2">
      <c r="A302" s="18" t="s">
        <v>247</v>
      </c>
      <c r="B302" s="29">
        <v>0.99136004344443562</v>
      </c>
    </row>
    <row r="303" spans="1:2" x14ac:dyDescent="0.2">
      <c r="A303" s="18" t="s">
        <v>234</v>
      </c>
      <c r="B303" s="29">
        <v>1.6814133827282172E-2</v>
      </c>
    </row>
    <row r="304" spans="1:2" x14ac:dyDescent="0.2">
      <c r="A304" s="18" t="s">
        <v>240</v>
      </c>
      <c r="B304" s="29">
        <f>B305-SUM(B302:B303)</f>
        <v>-8.1741772717178751E-3</v>
      </c>
    </row>
    <row r="305" spans="1:2" s="30" customFormat="1" x14ac:dyDescent="0.2">
      <c r="A305" s="17" t="s">
        <v>241</v>
      </c>
      <c r="B305" s="19">
        <v>1</v>
      </c>
    </row>
    <row r="306" spans="1:2" x14ac:dyDescent="0.2">
      <c r="B306" s="31"/>
    </row>
    <row r="307" spans="1:2" x14ac:dyDescent="0.2">
      <c r="A307" s="23" t="s">
        <v>20</v>
      </c>
      <c r="B307" s="24"/>
    </row>
    <row r="308" spans="1:2" x14ac:dyDescent="0.2">
      <c r="A308" s="17" t="s">
        <v>223</v>
      </c>
      <c r="B308" s="19" t="s">
        <v>224</v>
      </c>
    </row>
    <row r="309" spans="1:2" x14ac:dyDescent="0.2">
      <c r="A309" s="18" t="s">
        <v>247</v>
      </c>
      <c r="B309" s="29">
        <v>0.98454888075122782</v>
      </c>
    </row>
    <row r="310" spans="1:2" x14ac:dyDescent="0.2">
      <c r="A310" s="18" t="s">
        <v>234</v>
      </c>
      <c r="B310" s="29">
        <v>1.6773678846786776E-2</v>
      </c>
    </row>
    <row r="311" spans="1:2" x14ac:dyDescent="0.2">
      <c r="A311" s="18" t="s">
        <v>240</v>
      </c>
      <c r="B311" s="29">
        <f>B312-SUM(B309:B310)</f>
        <v>-1.3225595980146387E-3</v>
      </c>
    </row>
    <row r="312" spans="1:2" s="30" customFormat="1" x14ac:dyDescent="0.2">
      <c r="A312" s="17" t="s">
        <v>241</v>
      </c>
      <c r="B312" s="19">
        <v>1</v>
      </c>
    </row>
    <row r="313" spans="1:2" x14ac:dyDescent="0.2">
      <c r="B313" s="31"/>
    </row>
    <row r="314" spans="1:2" x14ac:dyDescent="0.2">
      <c r="A314" s="23" t="s">
        <v>21</v>
      </c>
      <c r="B314" s="24"/>
    </row>
    <row r="315" spans="1:2" x14ac:dyDescent="0.2">
      <c r="A315" s="17" t="s">
        <v>223</v>
      </c>
      <c r="B315" s="19" t="s">
        <v>224</v>
      </c>
    </row>
    <row r="316" spans="1:2" x14ac:dyDescent="0.2">
      <c r="A316" s="18" t="s">
        <v>247</v>
      </c>
      <c r="B316" s="29">
        <v>0.98465019270432619</v>
      </c>
    </row>
    <row r="317" spans="1:2" x14ac:dyDescent="0.2">
      <c r="A317" s="18" t="s">
        <v>234</v>
      </c>
      <c r="B317" s="29">
        <v>1.9692265502101288E-2</v>
      </c>
    </row>
    <row r="318" spans="1:2" x14ac:dyDescent="0.2">
      <c r="A318" s="18" t="s">
        <v>240</v>
      </c>
      <c r="B318" s="29">
        <f>B319-SUM(B316:B317)</f>
        <v>-4.3424582064275352E-3</v>
      </c>
    </row>
    <row r="319" spans="1:2" s="30" customFormat="1" x14ac:dyDescent="0.2">
      <c r="A319" s="17" t="s">
        <v>241</v>
      </c>
      <c r="B319" s="19">
        <v>1</v>
      </c>
    </row>
    <row r="320" spans="1:2" x14ac:dyDescent="0.2">
      <c r="B320" s="31"/>
    </row>
    <row r="321" spans="1:2" x14ac:dyDescent="0.2">
      <c r="A321" s="23" t="s">
        <v>22</v>
      </c>
      <c r="B321" s="24"/>
    </row>
    <row r="322" spans="1:2" x14ac:dyDescent="0.2">
      <c r="A322" s="17" t="s">
        <v>223</v>
      </c>
      <c r="B322" s="19" t="s">
        <v>224</v>
      </c>
    </row>
    <row r="323" spans="1:2" x14ac:dyDescent="0.2">
      <c r="A323" s="18" t="s">
        <v>225</v>
      </c>
      <c r="B323" s="29">
        <v>0.35123623837307577</v>
      </c>
    </row>
    <row r="324" spans="1:2" x14ac:dyDescent="0.2">
      <c r="A324" s="18" t="s">
        <v>226</v>
      </c>
      <c r="B324" s="29">
        <v>0.1314772007875474</v>
      </c>
    </row>
    <row r="325" spans="1:2" x14ac:dyDescent="0.2">
      <c r="A325" s="18" t="s">
        <v>230</v>
      </c>
      <c r="B325" s="29">
        <v>0.11479388593720852</v>
      </c>
    </row>
    <row r="326" spans="1:2" x14ac:dyDescent="0.2">
      <c r="A326" s="18" t="s">
        <v>227</v>
      </c>
      <c r="B326" s="29">
        <v>8.9400624083131208E-2</v>
      </c>
    </row>
    <row r="327" spans="1:2" x14ac:dyDescent="0.2">
      <c r="A327" s="18" t="s">
        <v>228</v>
      </c>
      <c r="B327" s="29">
        <v>7.2897299649934633E-2</v>
      </c>
    </row>
    <row r="328" spans="1:2" x14ac:dyDescent="0.2">
      <c r="A328" s="18" t="s">
        <v>270</v>
      </c>
      <c r="B328" s="29">
        <v>3.4482521556656827E-2</v>
      </c>
    </row>
    <row r="329" spans="1:2" x14ac:dyDescent="0.2">
      <c r="A329" s="18" t="s">
        <v>229</v>
      </c>
      <c r="B329" s="29">
        <v>3.227535963956378E-2</v>
      </c>
    </row>
    <row r="330" spans="1:2" x14ac:dyDescent="0.2">
      <c r="A330" s="18" t="s">
        <v>232</v>
      </c>
      <c r="B330" s="29">
        <v>2.9643890750835702E-2</v>
      </c>
    </row>
    <row r="331" spans="1:2" x14ac:dyDescent="0.2">
      <c r="A331" s="18" t="s">
        <v>231</v>
      </c>
      <c r="B331" s="29">
        <v>2.9040863531653152E-2</v>
      </c>
    </row>
    <row r="332" spans="1:2" x14ac:dyDescent="0.2">
      <c r="A332" s="18" t="s">
        <v>246</v>
      </c>
      <c r="B332" s="29">
        <v>2.8643713662174709E-2</v>
      </c>
    </row>
    <row r="333" spans="1:2" x14ac:dyDescent="0.2">
      <c r="A333" s="18" t="s">
        <v>234</v>
      </c>
      <c r="B333" s="29">
        <v>2.7894326465047373E-2</v>
      </c>
    </row>
    <row r="334" spans="1:2" x14ac:dyDescent="0.2">
      <c r="A334" s="18" t="s">
        <v>233</v>
      </c>
      <c r="B334" s="29">
        <v>2.7527495885455656E-2</v>
      </c>
    </row>
    <row r="335" spans="1:2" x14ac:dyDescent="0.2">
      <c r="A335" s="18" t="s">
        <v>235</v>
      </c>
      <c r="B335" s="29">
        <v>2.6042164436568465E-2</v>
      </c>
    </row>
    <row r="336" spans="1:2" x14ac:dyDescent="0.2">
      <c r="A336" s="18" t="s">
        <v>240</v>
      </c>
      <c r="B336" s="29">
        <f>B337-SUM(B323:B335)</f>
        <v>4.6444152411467821E-3</v>
      </c>
    </row>
    <row r="337" spans="1:2" s="30" customFormat="1" x14ac:dyDescent="0.2">
      <c r="A337" s="17" t="s">
        <v>241</v>
      </c>
      <c r="B337" s="19">
        <v>1</v>
      </c>
    </row>
    <row r="338" spans="1:2" x14ac:dyDescent="0.2">
      <c r="B338" s="31"/>
    </row>
    <row r="339" spans="1:2" x14ac:dyDescent="0.2">
      <c r="A339" s="23" t="s">
        <v>23</v>
      </c>
      <c r="B339" s="24"/>
    </row>
    <row r="340" spans="1:2" x14ac:dyDescent="0.2">
      <c r="A340" s="17" t="s">
        <v>223</v>
      </c>
      <c r="B340" s="19" t="s">
        <v>224</v>
      </c>
    </row>
    <row r="341" spans="1:2" x14ac:dyDescent="0.2">
      <c r="A341" s="18" t="s">
        <v>247</v>
      </c>
      <c r="B341" s="29">
        <v>0.99004007788998771</v>
      </c>
    </row>
    <row r="342" spans="1:2" x14ac:dyDescent="0.2">
      <c r="A342" s="18" t="s">
        <v>234</v>
      </c>
      <c r="B342" s="29">
        <v>1.303873858959032E-2</v>
      </c>
    </row>
    <row r="343" spans="1:2" x14ac:dyDescent="0.2">
      <c r="A343" s="18" t="s">
        <v>240</v>
      </c>
      <c r="B343" s="29">
        <f>B344-SUM(B341:B342)</f>
        <v>-3.0788164795780837E-3</v>
      </c>
    </row>
    <row r="344" spans="1:2" s="30" customFormat="1" x14ac:dyDescent="0.2">
      <c r="A344" s="17" t="s">
        <v>241</v>
      </c>
      <c r="B344" s="19">
        <v>1</v>
      </c>
    </row>
    <row r="345" spans="1:2" ht="75" customHeight="1" x14ac:dyDescent="0.2">
      <c r="A345" s="27" t="s">
        <v>251</v>
      </c>
      <c r="B345" s="28"/>
    </row>
    <row r="346" spans="1:2" x14ac:dyDescent="0.2">
      <c r="B346" s="31"/>
    </row>
    <row r="347" spans="1:2" x14ac:dyDescent="0.2">
      <c r="A347" s="23" t="s">
        <v>24</v>
      </c>
      <c r="B347" s="24"/>
    </row>
    <row r="348" spans="1:2" x14ac:dyDescent="0.2">
      <c r="A348" s="17" t="s">
        <v>223</v>
      </c>
      <c r="B348" s="19" t="s">
        <v>224</v>
      </c>
    </row>
    <row r="349" spans="1:2" x14ac:dyDescent="0.2">
      <c r="A349" s="18" t="s">
        <v>225</v>
      </c>
      <c r="B349" s="29">
        <v>0.58923844880661291</v>
      </c>
    </row>
    <row r="350" spans="1:2" x14ac:dyDescent="0.2">
      <c r="A350" s="18" t="s">
        <v>248</v>
      </c>
      <c r="B350" s="29">
        <v>0.15735222372935476</v>
      </c>
    </row>
    <row r="351" spans="1:2" x14ac:dyDescent="0.2">
      <c r="A351" s="18" t="s">
        <v>235</v>
      </c>
      <c r="B351" s="29">
        <v>0.10128480950343866</v>
      </c>
    </row>
    <row r="352" spans="1:2" x14ac:dyDescent="0.2">
      <c r="A352" s="18" t="s">
        <v>242</v>
      </c>
      <c r="B352" s="29">
        <v>8.1504188492526344E-2</v>
      </c>
    </row>
    <row r="353" spans="1:2" x14ac:dyDescent="0.2">
      <c r="A353" s="18" t="s">
        <v>234</v>
      </c>
      <c r="B353" s="29">
        <v>5.8185290230433992E-2</v>
      </c>
    </row>
    <row r="354" spans="1:2" x14ac:dyDescent="0.2">
      <c r="A354" s="18" t="s">
        <v>240</v>
      </c>
      <c r="B354" s="29">
        <f>B355-SUM(B349:B353)</f>
        <v>1.2435039237633339E-2</v>
      </c>
    </row>
    <row r="355" spans="1:2" s="30" customFormat="1" x14ac:dyDescent="0.2">
      <c r="A355" s="17" t="s">
        <v>241</v>
      </c>
      <c r="B355" s="19">
        <v>1</v>
      </c>
    </row>
    <row r="356" spans="1:2" x14ac:dyDescent="0.2">
      <c r="B356" s="31"/>
    </row>
    <row r="357" spans="1:2" x14ac:dyDescent="0.2">
      <c r="A357" s="23" t="s">
        <v>25</v>
      </c>
      <c r="B357" s="24"/>
    </row>
    <row r="358" spans="1:2" x14ac:dyDescent="0.2">
      <c r="A358" s="17" t="s">
        <v>223</v>
      </c>
      <c r="B358" s="19" t="s">
        <v>224</v>
      </c>
    </row>
    <row r="359" spans="1:2" x14ac:dyDescent="0.2">
      <c r="A359" s="18" t="s">
        <v>225</v>
      </c>
      <c r="B359" s="29">
        <v>0.28919930970978791</v>
      </c>
    </row>
    <row r="360" spans="1:2" x14ac:dyDescent="0.2">
      <c r="A360" s="18" t="s">
        <v>248</v>
      </c>
      <c r="B360" s="29">
        <v>0.12792877277293427</v>
      </c>
    </row>
    <row r="361" spans="1:2" x14ac:dyDescent="0.2">
      <c r="A361" s="18" t="s">
        <v>227</v>
      </c>
      <c r="B361" s="29">
        <v>5.4318335656207015E-2</v>
      </c>
    </row>
    <row r="362" spans="1:2" x14ac:dyDescent="0.2">
      <c r="A362" s="18" t="s">
        <v>226</v>
      </c>
      <c r="B362" s="29">
        <v>3.8046090640764176E-2</v>
      </c>
    </row>
    <row r="363" spans="1:2" x14ac:dyDescent="0.2">
      <c r="A363" s="18" t="s">
        <v>230</v>
      </c>
      <c r="B363" s="29">
        <v>3.7465012769358791E-2</v>
      </c>
    </row>
    <row r="364" spans="1:2" x14ac:dyDescent="0.2">
      <c r="A364" s="18" t="s">
        <v>231</v>
      </c>
      <c r="B364" s="29">
        <v>3.5446294754515772E-2</v>
      </c>
    </row>
    <row r="365" spans="1:2" x14ac:dyDescent="0.2">
      <c r="A365" s="18" t="s">
        <v>235</v>
      </c>
      <c r="B365" s="29">
        <v>3.416827664847967E-2</v>
      </c>
    </row>
    <row r="366" spans="1:2" x14ac:dyDescent="0.2">
      <c r="A366" s="18" t="s">
        <v>229</v>
      </c>
      <c r="B366" s="29">
        <v>3.1434326475332577E-2</v>
      </c>
    </row>
    <row r="367" spans="1:2" x14ac:dyDescent="0.2">
      <c r="A367" s="18" t="s">
        <v>270</v>
      </c>
      <c r="B367" s="29">
        <v>2.2264251443361454E-2</v>
      </c>
    </row>
    <row r="368" spans="1:2" x14ac:dyDescent="0.2">
      <c r="A368" s="18" t="s">
        <v>234</v>
      </c>
      <c r="B368" s="29">
        <v>2.1729963011206849E-2</v>
      </c>
    </row>
    <row r="369" spans="1:2" x14ac:dyDescent="0.2">
      <c r="A369" s="18" t="s">
        <v>233</v>
      </c>
      <c r="B369" s="29">
        <v>1.4417440478465885E-2</v>
      </c>
    </row>
    <row r="370" spans="1:2" x14ac:dyDescent="0.2">
      <c r="A370" s="18" t="s">
        <v>228</v>
      </c>
      <c r="B370" s="29">
        <v>1.3421988043557712E-2</v>
      </c>
    </row>
    <row r="371" spans="1:2" x14ac:dyDescent="0.2">
      <c r="A371" s="18" t="s">
        <v>232</v>
      </c>
      <c r="B371" s="29">
        <v>1.3022173573366248E-2</v>
      </c>
    </row>
    <row r="372" spans="1:2" x14ac:dyDescent="0.2">
      <c r="A372" s="18" t="s">
        <v>236</v>
      </c>
      <c r="B372" s="29">
        <v>5.1707359430813241E-3</v>
      </c>
    </row>
    <row r="373" spans="1:2" x14ac:dyDescent="0.2">
      <c r="A373" s="18" t="s">
        <v>243</v>
      </c>
      <c r="B373" s="29">
        <v>2.2935325354454285E-6</v>
      </c>
    </row>
    <row r="374" spans="1:2" x14ac:dyDescent="0.2">
      <c r="A374" s="18" t="s">
        <v>246</v>
      </c>
      <c r="B374" s="29">
        <v>-5.4577253606566834E-6</v>
      </c>
    </row>
    <row r="375" spans="1:2" x14ac:dyDescent="0.2">
      <c r="A375" s="18" t="s">
        <v>242</v>
      </c>
      <c r="B375" s="29">
        <v>-1.1274550534950013E-5</v>
      </c>
    </row>
    <row r="376" spans="1:2" x14ac:dyDescent="0.2">
      <c r="A376" s="18" t="s">
        <v>245</v>
      </c>
      <c r="B376" s="29">
        <v>-5.1714600354117426E-5</v>
      </c>
    </row>
    <row r="377" spans="1:2" x14ac:dyDescent="0.2">
      <c r="A377" s="18" t="s">
        <v>239</v>
      </c>
      <c r="B377" s="29">
        <v>-6.9768119795940908E-5</v>
      </c>
    </row>
    <row r="378" spans="1:2" x14ac:dyDescent="0.2">
      <c r="A378" s="18" t="s">
        <v>244</v>
      </c>
      <c r="B378" s="29">
        <v>-8.8572634816234442E-5</v>
      </c>
    </row>
    <row r="379" spans="1:2" x14ac:dyDescent="0.2">
      <c r="A379" s="18" t="s">
        <v>271</v>
      </c>
      <c r="B379" s="29">
        <v>4.5090029571945179E-3</v>
      </c>
    </row>
    <row r="380" spans="1:2" x14ac:dyDescent="0.2">
      <c r="A380" s="18" t="s">
        <v>240</v>
      </c>
      <c r="B380" s="29">
        <f>B381-SUM(B359:B379)</f>
        <v>0.25768251922071228</v>
      </c>
    </row>
    <row r="381" spans="1:2" s="30" customFormat="1" x14ac:dyDescent="0.2">
      <c r="A381" s="17" t="s">
        <v>241</v>
      </c>
      <c r="B381" s="19">
        <v>1</v>
      </c>
    </row>
    <row r="382" spans="1:2" x14ac:dyDescent="0.2">
      <c r="B382" s="31"/>
    </row>
    <row r="383" spans="1:2" x14ac:dyDescent="0.2">
      <c r="A383" s="23" t="s">
        <v>26</v>
      </c>
      <c r="B383" s="24"/>
    </row>
    <row r="384" spans="1:2" x14ac:dyDescent="0.2">
      <c r="A384" s="17" t="s">
        <v>223</v>
      </c>
      <c r="B384" s="19" t="s">
        <v>224</v>
      </c>
    </row>
    <row r="385" spans="1:2" x14ac:dyDescent="0.2">
      <c r="A385" s="18" t="s">
        <v>247</v>
      </c>
      <c r="B385" s="29">
        <v>0.99129218047204648</v>
      </c>
    </row>
    <row r="386" spans="1:2" x14ac:dyDescent="0.2">
      <c r="A386" s="18" t="s">
        <v>234</v>
      </c>
      <c r="B386" s="29">
        <v>1.2590432327532727E-2</v>
      </c>
    </row>
    <row r="387" spans="1:2" x14ac:dyDescent="0.2">
      <c r="A387" s="18" t="s">
        <v>240</v>
      </c>
      <c r="B387" s="29">
        <f>B388-SUM(B385:B386)</f>
        <v>-3.8826127995792437E-3</v>
      </c>
    </row>
    <row r="388" spans="1:2" s="30" customFormat="1" x14ac:dyDescent="0.2">
      <c r="A388" s="17" t="s">
        <v>241</v>
      </c>
      <c r="B388" s="19">
        <v>1</v>
      </c>
    </row>
    <row r="389" spans="1:2" x14ac:dyDescent="0.2">
      <c r="B389" s="31"/>
    </row>
    <row r="390" spans="1:2" x14ac:dyDescent="0.2">
      <c r="A390" s="23" t="s">
        <v>27</v>
      </c>
      <c r="B390" s="24"/>
    </row>
    <row r="391" spans="1:2" x14ac:dyDescent="0.2">
      <c r="A391" s="17" t="s">
        <v>223</v>
      </c>
      <c r="B391" s="19" t="s">
        <v>224</v>
      </c>
    </row>
    <row r="392" spans="1:2" x14ac:dyDescent="0.2">
      <c r="A392" s="18" t="s">
        <v>248</v>
      </c>
      <c r="B392" s="29">
        <v>0.97689713841751924</v>
      </c>
    </row>
    <row r="393" spans="1:2" x14ac:dyDescent="0.2">
      <c r="A393" s="18" t="s">
        <v>234</v>
      </c>
      <c r="B393" s="29">
        <v>2.1001814794624846E-2</v>
      </c>
    </row>
    <row r="394" spans="1:2" x14ac:dyDescent="0.2">
      <c r="A394" s="18" t="s">
        <v>240</v>
      </c>
      <c r="B394" s="29">
        <f>B395-SUM(B392:B393)</f>
        <v>2.1010467878559425E-3</v>
      </c>
    </row>
    <row r="395" spans="1:2" s="30" customFormat="1" x14ac:dyDescent="0.2">
      <c r="A395" s="17" t="s">
        <v>241</v>
      </c>
      <c r="B395" s="19">
        <v>1</v>
      </c>
    </row>
    <row r="396" spans="1:2" x14ac:dyDescent="0.2">
      <c r="B396" s="31"/>
    </row>
    <row r="397" spans="1:2" x14ac:dyDescent="0.2">
      <c r="A397" s="23" t="s">
        <v>28</v>
      </c>
      <c r="B397" s="24"/>
    </row>
    <row r="398" spans="1:2" x14ac:dyDescent="0.2">
      <c r="A398" s="17" t="s">
        <v>223</v>
      </c>
      <c r="B398" s="19" t="s">
        <v>224</v>
      </c>
    </row>
    <row r="399" spans="1:2" x14ac:dyDescent="0.2">
      <c r="A399" s="18" t="s">
        <v>225</v>
      </c>
      <c r="B399" s="29">
        <v>0.75436730094919235</v>
      </c>
    </row>
    <row r="400" spans="1:2" x14ac:dyDescent="0.2">
      <c r="A400" s="18" t="s">
        <v>248</v>
      </c>
      <c r="B400" s="29">
        <v>0.133890136366798</v>
      </c>
    </row>
    <row r="401" spans="1:2" x14ac:dyDescent="0.2">
      <c r="A401" s="18" t="s">
        <v>249</v>
      </c>
      <c r="B401" s="29">
        <v>4.4523113201406672E-2</v>
      </c>
    </row>
    <row r="402" spans="1:2" x14ac:dyDescent="0.2">
      <c r="A402" s="18" t="s">
        <v>234</v>
      </c>
      <c r="B402" s="29">
        <v>4.431305167088135E-2</v>
      </c>
    </row>
    <row r="403" spans="1:2" x14ac:dyDescent="0.2">
      <c r="A403" s="18" t="s">
        <v>242</v>
      </c>
      <c r="B403" s="29">
        <v>1.4704516119676211E-2</v>
      </c>
    </row>
    <row r="404" spans="1:2" x14ac:dyDescent="0.2">
      <c r="A404" s="18" t="s">
        <v>244</v>
      </c>
      <c r="B404" s="29">
        <v>8.3547783127999684E-3</v>
      </c>
    </row>
    <row r="405" spans="1:2" x14ac:dyDescent="0.2">
      <c r="A405" s="18" t="s">
        <v>240</v>
      </c>
      <c r="B405" s="29">
        <f>B406-SUM(B399:B404)</f>
        <v>-1.5289662075468335E-4</v>
      </c>
    </row>
    <row r="406" spans="1:2" s="30" customFormat="1" x14ac:dyDescent="0.2">
      <c r="A406" s="17" t="s">
        <v>241</v>
      </c>
      <c r="B406" s="19">
        <v>1</v>
      </c>
    </row>
    <row r="407" spans="1:2" x14ac:dyDescent="0.2">
      <c r="B407" s="31"/>
    </row>
    <row r="408" spans="1:2" x14ac:dyDescent="0.2">
      <c r="A408" s="23" t="s">
        <v>29</v>
      </c>
      <c r="B408" s="24"/>
    </row>
    <row r="409" spans="1:2" x14ac:dyDescent="0.2">
      <c r="A409" s="17" t="s">
        <v>223</v>
      </c>
      <c r="B409" s="19" t="s">
        <v>224</v>
      </c>
    </row>
    <row r="410" spans="1:2" x14ac:dyDescent="0.2">
      <c r="A410" s="18" t="s">
        <v>225</v>
      </c>
      <c r="B410" s="29">
        <v>0.23795753098569417</v>
      </c>
    </row>
    <row r="411" spans="1:2" x14ac:dyDescent="0.2">
      <c r="A411" s="18" t="s">
        <v>248</v>
      </c>
      <c r="B411" s="29">
        <v>0.15120824310743256</v>
      </c>
    </row>
    <row r="412" spans="1:2" x14ac:dyDescent="0.2">
      <c r="A412" s="18" t="s">
        <v>230</v>
      </c>
      <c r="B412" s="29">
        <v>7.6609468528684666E-2</v>
      </c>
    </row>
    <row r="413" spans="1:2" x14ac:dyDescent="0.2">
      <c r="A413" s="18" t="s">
        <v>242</v>
      </c>
      <c r="B413" s="29">
        <v>4.4088425850251287E-2</v>
      </c>
    </row>
    <row r="414" spans="1:2" x14ac:dyDescent="0.2">
      <c r="A414" s="18" t="s">
        <v>234</v>
      </c>
      <c r="B414" s="29">
        <v>4.260981808688849E-2</v>
      </c>
    </row>
    <row r="415" spans="1:2" x14ac:dyDescent="0.2">
      <c r="A415" s="18" t="s">
        <v>228</v>
      </c>
      <c r="B415" s="29">
        <v>2.9434647698369683E-2</v>
      </c>
    </row>
    <row r="416" spans="1:2" x14ac:dyDescent="0.2">
      <c r="A416" s="18" t="s">
        <v>227</v>
      </c>
      <c r="B416" s="29">
        <v>2.4772332560452411E-2</v>
      </c>
    </row>
    <row r="417" spans="1:2" x14ac:dyDescent="0.2">
      <c r="A417" s="18" t="s">
        <v>270</v>
      </c>
      <c r="B417" s="29">
        <v>2.0901147052588248E-2</v>
      </c>
    </row>
    <row r="418" spans="1:2" x14ac:dyDescent="0.2">
      <c r="A418" s="18" t="s">
        <v>229</v>
      </c>
      <c r="B418" s="29">
        <v>1.8865941911207249E-2</v>
      </c>
    </row>
    <row r="419" spans="1:2" x14ac:dyDescent="0.2">
      <c r="A419" s="18" t="s">
        <v>231</v>
      </c>
      <c r="B419" s="29">
        <v>1.3515170914180792E-2</v>
      </c>
    </row>
    <row r="420" spans="1:2" x14ac:dyDescent="0.2">
      <c r="A420" s="18" t="s">
        <v>235</v>
      </c>
      <c r="B420" s="29">
        <v>1.0916302218449234E-2</v>
      </c>
    </row>
    <row r="421" spans="1:2" x14ac:dyDescent="0.2">
      <c r="A421" s="18" t="s">
        <v>244</v>
      </c>
      <c r="B421" s="29">
        <v>5.6737303878819124E-3</v>
      </c>
    </row>
    <row r="422" spans="1:2" x14ac:dyDescent="0.2">
      <c r="A422" s="18" t="s">
        <v>252</v>
      </c>
      <c r="B422" s="29">
        <v>3.3699635390221596E-4</v>
      </c>
    </row>
    <row r="423" spans="1:2" x14ac:dyDescent="0.2">
      <c r="A423" s="18" t="s">
        <v>243</v>
      </c>
      <c r="B423" s="29">
        <v>1.5345935137537226E-5</v>
      </c>
    </row>
    <row r="424" spans="1:2" x14ac:dyDescent="0.2">
      <c r="A424" s="18" t="s">
        <v>232</v>
      </c>
      <c r="B424" s="29">
        <v>-1.1562588247673346E-5</v>
      </c>
    </row>
    <row r="425" spans="1:2" x14ac:dyDescent="0.2">
      <c r="A425" s="18" t="s">
        <v>246</v>
      </c>
      <c r="B425" s="29">
        <v>-2.549074428528892E-5</v>
      </c>
    </row>
    <row r="426" spans="1:2" x14ac:dyDescent="0.2">
      <c r="A426" s="18" t="s">
        <v>239</v>
      </c>
      <c r="B426" s="29">
        <v>-1.0420904113974533E-4</v>
      </c>
    </row>
    <row r="427" spans="1:2" x14ac:dyDescent="0.2">
      <c r="A427" s="18" t="s">
        <v>233</v>
      </c>
      <c r="B427" s="29">
        <v>-1.2947769489446426E-4</v>
      </c>
    </row>
    <row r="428" spans="1:2" x14ac:dyDescent="0.2">
      <c r="A428" s="18" t="s">
        <v>245</v>
      </c>
      <c r="B428" s="29">
        <v>-1.6539671739337555E-4</v>
      </c>
    </row>
    <row r="429" spans="1:2" x14ac:dyDescent="0.2">
      <c r="A429" s="18" t="s">
        <v>271</v>
      </c>
      <c r="B429" s="29">
        <v>1.9884042814876535E-2</v>
      </c>
    </row>
    <row r="430" spans="1:2" x14ac:dyDescent="0.2">
      <c r="A430" s="18" t="s">
        <v>240</v>
      </c>
      <c r="B430" s="29">
        <f>B431-SUM(B410:B429)</f>
        <v>0.30364699237996362</v>
      </c>
    </row>
    <row r="431" spans="1:2" s="30" customFormat="1" x14ac:dyDescent="0.2">
      <c r="A431" s="17" t="s">
        <v>241</v>
      </c>
      <c r="B431" s="19">
        <v>1</v>
      </c>
    </row>
    <row r="432" spans="1:2" x14ac:dyDescent="0.2">
      <c r="B432" s="31"/>
    </row>
    <row r="433" spans="1:2" x14ac:dyDescent="0.2">
      <c r="A433" s="23" t="s">
        <v>30</v>
      </c>
      <c r="B433" s="24"/>
    </row>
    <row r="434" spans="1:2" x14ac:dyDescent="0.2">
      <c r="A434" s="17" t="s">
        <v>223</v>
      </c>
      <c r="B434" s="19" t="s">
        <v>224</v>
      </c>
    </row>
    <row r="435" spans="1:2" x14ac:dyDescent="0.2">
      <c r="A435" s="18" t="s">
        <v>225</v>
      </c>
      <c r="B435" s="29">
        <v>0.22597308015492287</v>
      </c>
    </row>
    <row r="436" spans="1:2" x14ac:dyDescent="0.2">
      <c r="A436" s="18" t="s">
        <v>227</v>
      </c>
      <c r="B436" s="29">
        <v>0.12967634826358215</v>
      </c>
    </row>
    <row r="437" spans="1:2" x14ac:dyDescent="0.2">
      <c r="A437" s="18" t="s">
        <v>229</v>
      </c>
      <c r="B437" s="29">
        <v>0.10096115926438352</v>
      </c>
    </row>
    <row r="438" spans="1:2" x14ac:dyDescent="0.2">
      <c r="A438" s="18" t="s">
        <v>230</v>
      </c>
      <c r="B438" s="29">
        <v>9.5963249107736376E-2</v>
      </c>
    </row>
    <row r="439" spans="1:2" x14ac:dyDescent="0.2">
      <c r="A439" s="18" t="s">
        <v>228</v>
      </c>
      <c r="B439" s="29">
        <v>9.3562174232061576E-2</v>
      </c>
    </row>
    <row r="440" spans="1:2" x14ac:dyDescent="0.2">
      <c r="A440" s="18" t="s">
        <v>245</v>
      </c>
      <c r="B440" s="29">
        <v>8.2065968952573259E-2</v>
      </c>
    </row>
    <row r="441" spans="1:2" x14ac:dyDescent="0.2">
      <c r="A441" s="18" t="s">
        <v>235</v>
      </c>
      <c r="B441" s="29">
        <v>7.7899150987540189E-2</v>
      </c>
    </row>
    <row r="442" spans="1:2" x14ac:dyDescent="0.2">
      <c r="A442" s="18" t="s">
        <v>231</v>
      </c>
      <c r="B442" s="29">
        <v>4.0695143038346121E-2</v>
      </c>
    </row>
    <row r="443" spans="1:2" x14ac:dyDescent="0.2">
      <c r="A443" s="18" t="s">
        <v>233</v>
      </c>
      <c r="B443" s="29">
        <v>3.7815042353848694E-2</v>
      </c>
    </row>
    <row r="444" spans="1:2" x14ac:dyDescent="0.2">
      <c r="A444" s="18" t="s">
        <v>242</v>
      </c>
      <c r="B444" s="29">
        <v>3.7236163942494113E-2</v>
      </c>
    </row>
    <row r="445" spans="1:2" x14ac:dyDescent="0.2">
      <c r="A445" s="18" t="s">
        <v>244</v>
      </c>
      <c r="B445" s="29">
        <v>2.1048898804266643E-2</v>
      </c>
    </row>
    <row r="446" spans="1:2" x14ac:dyDescent="0.2">
      <c r="A446" s="18" t="s">
        <v>243</v>
      </c>
      <c r="B446" s="29">
        <v>1.9996206963165369E-2</v>
      </c>
    </row>
    <row r="447" spans="1:2" x14ac:dyDescent="0.2">
      <c r="A447" s="18" t="s">
        <v>236</v>
      </c>
      <c r="B447" s="29">
        <v>1.8352065951911314E-2</v>
      </c>
    </row>
    <row r="448" spans="1:2" x14ac:dyDescent="0.2">
      <c r="A448" s="18" t="s">
        <v>270</v>
      </c>
      <c r="B448" s="29">
        <v>1.7524488955555778E-2</v>
      </c>
    </row>
    <row r="449" spans="1:2" x14ac:dyDescent="0.2">
      <c r="A449" s="18" t="s">
        <v>234</v>
      </c>
      <c r="B449" s="29">
        <v>1.3967373991738738E-3</v>
      </c>
    </row>
    <row r="450" spans="1:2" x14ac:dyDescent="0.2">
      <c r="A450" s="18" t="s">
        <v>240</v>
      </c>
      <c r="B450" s="29">
        <f>B451-SUM(B435:B449)</f>
        <v>-1.6587837156167851E-4</v>
      </c>
    </row>
    <row r="451" spans="1:2" s="30" customFormat="1" x14ac:dyDescent="0.2">
      <c r="A451" s="17" t="s">
        <v>241</v>
      </c>
      <c r="B451" s="19">
        <v>1</v>
      </c>
    </row>
    <row r="452" spans="1:2" x14ac:dyDescent="0.2">
      <c r="B452" s="31"/>
    </row>
    <row r="453" spans="1:2" x14ac:dyDescent="0.2">
      <c r="A453" s="23" t="s">
        <v>31</v>
      </c>
      <c r="B453" s="24"/>
    </row>
    <row r="454" spans="1:2" x14ac:dyDescent="0.2">
      <c r="A454" s="17" t="s">
        <v>223</v>
      </c>
      <c r="B454" s="19" t="s">
        <v>224</v>
      </c>
    </row>
    <row r="455" spans="1:2" x14ac:dyDescent="0.2">
      <c r="A455" s="18" t="s">
        <v>247</v>
      </c>
      <c r="B455" s="29">
        <v>0.12007998094047719</v>
      </c>
    </row>
    <row r="456" spans="1:2" x14ac:dyDescent="0.2">
      <c r="A456" s="18" t="s">
        <v>225</v>
      </c>
      <c r="B456" s="29">
        <v>0.10613448071150994</v>
      </c>
    </row>
    <row r="457" spans="1:2" x14ac:dyDescent="0.2">
      <c r="A457" s="18" t="s">
        <v>234</v>
      </c>
      <c r="B457" s="29">
        <v>2.6631727402615935E-2</v>
      </c>
    </row>
    <row r="458" spans="1:2" x14ac:dyDescent="0.2">
      <c r="A458" s="18" t="s">
        <v>249</v>
      </c>
      <c r="B458" s="29">
        <v>3.6803825746104884E-3</v>
      </c>
    </row>
    <row r="459" spans="1:2" x14ac:dyDescent="0.2">
      <c r="A459" s="18" t="s">
        <v>242</v>
      </c>
      <c r="B459" s="29">
        <v>1.1981050254841405E-5</v>
      </c>
    </row>
    <row r="460" spans="1:2" x14ac:dyDescent="0.2">
      <c r="A460" s="18" t="s">
        <v>228</v>
      </c>
      <c r="B460" s="29">
        <v>-1.6064039192613226E-5</v>
      </c>
    </row>
    <row r="461" spans="1:2" x14ac:dyDescent="0.2">
      <c r="A461" s="18" t="s">
        <v>226</v>
      </c>
      <c r="B461" s="29">
        <v>-3.881340416758694E-5</v>
      </c>
    </row>
    <row r="462" spans="1:2" x14ac:dyDescent="0.2">
      <c r="A462" s="18" t="s">
        <v>227</v>
      </c>
      <c r="B462" s="29">
        <v>-6.4966701932773693E-5</v>
      </c>
    </row>
    <row r="463" spans="1:2" x14ac:dyDescent="0.2">
      <c r="A463" s="18" t="s">
        <v>231</v>
      </c>
      <c r="B463" s="29">
        <v>-6.7532054038324627E-5</v>
      </c>
    </row>
    <row r="464" spans="1:2" x14ac:dyDescent="0.2">
      <c r="A464" s="18" t="s">
        <v>232</v>
      </c>
      <c r="B464" s="29">
        <v>-6.9239998890242242E-5</v>
      </c>
    </row>
    <row r="465" spans="1:2" x14ac:dyDescent="0.2">
      <c r="A465" s="18" t="s">
        <v>236</v>
      </c>
      <c r="B465" s="29">
        <v>-7.149194617895975E-5</v>
      </c>
    </row>
    <row r="466" spans="1:2" x14ac:dyDescent="0.2">
      <c r="A466" s="18" t="s">
        <v>244</v>
      </c>
      <c r="B466" s="29">
        <v>-8.4984134943397356E-5</v>
      </c>
    </row>
    <row r="467" spans="1:2" x14ac:dyDescent="0.2">
      <c r="A467" s="18" t="s">
        <v>246</v>
      </c>
      <c r="B467" s="29">
        <v>-8.9409492650266431E-5</v>
      </c>
    </row>
    <row r="468" spans="1:2" x14ac:dyDescent="0.2">
      <c r="A468" s="18" t="s">
        <v>229</v>
      </c>
      <c r="B468" s="29">
        <v>-1.1333427422145314E-4</v>
      </c>
    </row>
    <row r="469" spans="1:2" x14ac:dyDescent="0.2">
      <c r="A469" s="18" t="s">
        <v>230</v>
      </c>
      <c r="B469" s="29">
        <v>-1.2985923015445665E-4</v>
      </c>
    </row>
    <row r="470" spans="1:2" x14ac:dyDescent="0.2">
      <c r="A470" s="18" t="s">
        <v>243</v>
      </c>
      <c r="B470" s="29">
        <v>-1.3415471424202668E-4</v>
      </c>
    </row>
    <row r="471" spans="1:2" x14ac:dyDescent="0.2">
      <c r="A471" s="18" t="s">
        <v>270</v>
      </c>
      <c r="B471" s="29">
        <v>-1.3582840365039734E-4</v>
      </c>
    </row>
    <row r="472" spans="1:2" x14ac:dyDescent="0.2">
      <c r="A472" s="18" t="s">
        <v>239</v>
      </c>
      <c r="B472" s="29">
        <v>-2.3759286003928085E-4</v>
      </c>
    </row>
    <row r="473" spans="1:2" x14ac:dyDescent="0.2">
      <c r="A473" s="18" t="s">
        <v>245</v>
      </c>
      <c r="B473" s="29">
        <v>-2.7865067344134601E-4</v>
      </c>
    </row>
    <row r="474" spans="1:2" x14ac:dyDescent="0.2">
      <c r="A474" s="18" t="s">
        <v>233</v>
      </c>
      <c r="B474" s="29">
        <v>-4.3817242554433666E-4</v>
      </c>
    </row>
    <row r="475" spans="1:2" x14ac:dyDescent="0.2">
      <c r="A475" s="18" t="s">
        <v>235</v>
      </c>
      <c r="B475" s="29">
        <v>-4.5965365214257678E-4</v>
      </c>
    </row>
    <row r="476" spans="1:2" x14ac:dyDescent="0.2">
      <c r="A476" s="18" t="s">
        <v>240</v>
      </c>
      <c r="B476" s="29">
        <f>B477-SUM(B455:B475)</f>
        <v>0.74589119532596171</v>
      </c>
    </row>
    <row r="477" spans="1:2" s="30" customFormat="1" x14ac:dyDescent="0.2">
      <c r="A477" s="17" t="s">
        <v>241</v>
      </c>
      <c r="B477" s="19">
        <v>1</v>
      </c>
    </row>
    <row r="478" spans="1:2" x14ac:dyDescent="0.2">
      <c r="B478" s="31"/>
    </row>
    <row r="479" spans="1:2" x14ac:dyDescent="0.2">
      <c r="A479" s="23" t="s">
        <v>32</v>
      </c>
      <c r="B479" s="24"/>
    </row>
    <row r="480" spans="1:2" x14ac:dyDescent="0.2">
      <c r="A480" s="17" t="s">
        <v>223</v>
      </c>
      <c r="B480" s="19" t="s">
        <v>224</v>
      </c>
    </row>
    <row r="481" spans="1:2" x14ac:dyDescent="0.2">
      <c r="A481" s="18" t="s">
        <v>234</v>
      </c>
      <c r="B481" s="29">
        <v>0.99561368208079282</v>
      </c>
    </row>
    <row r="482" spans="1:2" x14ac:dyDescent="0.2">
      <c r="A482" s="18" t="s">
        <v>240</v>
      </c>
      <c r="B482" s="29">
        <f>B483-SUM(B481:B481)</f>
        <v>4.3863179192071833E-3</v>
      </c>
    </row>
    <row r="483" spans="1:2" s="30" customFormat="1" x14ac:dyDescent="0.2">
      <c r="A483" s="17" t="s">
        <v>241</v>
      </c>
      <c r="B483" s="19">
        <v>1</v>
      </c>
    </row>
    <row r="484" spans="1:2" x14ac:dyDescent="0.2">
      <c r="B484" s="31"/>
    </row>
    <row r="485" spans="1:2" x14ac:dyDescent="0.2">
      <c r="A485" s="23" t="s">
        <v>33</v>
      </c>
      <c r="B485" s="24"/>
    </row>
    <row r="486" spans="1:2" x14ac:dyDescent="0.2">
      <c r="A486" s="17" t="s">
        <v>223</v>
      </c>
      <c r="B486" s="19" t="s">
        <v>224</v>
      </c>
    </row>
    <row r="487" spans="1:2" x14ac:dyDescent="0.2">
      <c r="A487" s="18" t="s">
        <v>225</v>
      </c>
      <c r="B487" s="29">
        <v>0.5285016853746034</v>
      </c>
    </row>
    <row r="488" spans="1:2" x14ac:dyDescent="0.2">
      <c r="A488" s="18" t="s">
        <v>248</v>
      </c>
      <c r="B488" s="29">
        <v>0.23712097080984185</v>
      </c>
    </row>
    <row r="489" spans="1:2" x14ac:dyDescent="0.2">
      <c r="A489" s="18" t="s">
        <v>242</v>
      </c>
      <c r="B489" s="29">
        <v>9.8276423040591226E-2</v>
      </c>
    </row>
    <row r="490" spans="1:2" x14ac:dyDescent="0.2">
      <c r="A490" s="18" t="s">
        <v>235</v>
      </c>
      <c r="B490" s="29">
        <v>6.6015087449056264E-2</v>
      </c>
    </row>
    <row r="491" spans="1:2" x14ac:dyDescent="0.2">
      <c r="A491" s="18" t="s">
        <v>244</v>
      </c>
      <c r="B491" s="29">
        <v>3.6485837362979057E-2</v>
      </c>
    </row>
    <row r="492" spans="1:2" x14ac:dyDescent="0.2">
      <c r="A492" s="18" t="s">
        <v>234</v>
      </c>
      <c r="B492" s="29">
        <v>1.7249675587061121E-2</v>
      </c>
    </row>
    <row r="493" spans="1:2" x14ac:dyDescent="0.2">
      <c r="A493" s="18" t="s">
        <v>233</v>
      </c>
      <c r="B493" s="29">
        <v>1.0352834134198923E-2</v>
      </c>
    </row>
    <row r="494" spans="1:2" x14ac:dyDescent="0.2">
      <c r="A494" s="18" t="s">
        <v>246</v>
      </c>
      <c r="B494" s="29">
        <v>5.8621400509247948E-3</v>
      </c>
    </row>
    <row r="495" spans="1:2" x14ac:dyDescent="0.2">
      <c r="A495" s="18" t="s">
        <v>240</v>
      </c>
      <c r="B495" s="29">
        <f>B496-SUM(B487:B494)</f>
        <v>1.3534619074329068E-4</v>
      </c>
    </row>
    <row r="496" spans="1:2" s="30" customFormat="1" x14ac:dyDescent="0.2">
      <c r="A496" s="17" t="s">
        <v>241</v>
      </c>
      <c r="B496" s="19">
        <v>1</v>
      </c>
    </row>
    <row r="497" spans="1:2" x14ac:dyDescent="0.2">
      <c r="B497" s="31"/>
    </row>
    <row r="498" spans="1:2" x14ac:dyDescent="0.2">
      <c r="A498" s="23" t="s">
        <v>34</v>
      </c>
      <c r="B498" s="24"/>
    </row>
    <row r="499" spans="1:2" x14ac:dyDescent="0.2">
      <c r="A499" s="17" t="s">
        <v>223</v>
      </c>
      <c r="B499" s="19" t="s">
        <v>224</v>
      </c>
    </row>
    <row r="500" spans="1:2" x14ac:dyDescent="0.2">
      <c r="A500" s="18" t="s">
        <v>230</v>
      </c>
      <c r="B500" s="29">
        <v>0.94482151223992616</v>
      </c>
    </row>
    <row r="501" spans="1:2" x14ac:dyDescent="0.2">
      <c r="A501" s="18" t="s">
        <v>225</v>
      </c>
      <c r="B501" s="29">
        <v>2.2724734071254492E-2</v>
      </c>
    </row>
    <row r="502" spans="1:2" x14ac:dyDescent="0.2">
      <c r="A502" s="18" t="s">
        <v>247</v>
      </c>
      <c r="B502" s="29">
        <v>1.5813879064352492E-2</v>
      </c>
    </row>
    <row r="503" spans="1:2" x14ac:dyDescent="0.2">
      <c r="A503" s="18" t="s">
        <v>232</v>
      </c>
      <c r="B503" s="29">
        <v>1.2419120774606784E-2</v>
      </c>
    </row>
    <row r="504" spans="1:2" x14ac:dyDescent="0.2">
      <c r="A504" s="18" t="s">
        <v>234</v>
      </c>
      <c r="B504" s="29">
        <v>6.4097401972805675E-3</v>
      </c>
    </row>
    <row r="505" spans="1:2" x14ac:dyDescent="0.2">
      <c r="A505" s="18" t="s">
        <v>240</v>
      </c>
      <c r="B505" s="29">
        <f>B506-SUM(B500:B504)</f>
        <v>-2.1889863474204851E-3</v>
      </c>
    </row>
    <row r="506" spans="1:2" s="30" customFormat="1" x14ac:dyDescent="0.2">
      <c r="A506" s="17" t="s">
        <v>241</v>
      </c>
      <c r="B506" s="19">
        <v>1</v>
      </c>
    </row>
    <row r="507" spans="1:2" x14ac:dyDescent="0.2">
      <c r="B507" s="31"/>
    </row>
    <row r="508" spans="1:2" x14ac:dyDescent="0.2">
      <c r="A508" s="23" t="s">
        <v>35</v>
      </c>
      <c r="B508" s="24"/>
    </row>
    <row r="509" spans="1:2" x14ac:dyDescent="0.2">
      <c r="A509" s="17" t="s">
        <v>223</v>
      </c>
      <c r="B509" s="19" t="s">
        <v>224</v>
      </c>
    </row>
    <row r="510" spans="1:2" x14ac:dyDescent="0.2">
      <c r="A510" s="18" t="s">
        <v>234</v>
      </c>
      <c r="B510" s="29">
        <v>0.93675307610334491</v>
      </c>
    </row>
    <row r="511" spans="1:2" x14ac:dyDescent="0.2">
      <c r="A511" s="18" t="s">
        <v>249</v>
      </c>
      <c r="B511" s="29">
        <v>6.147593528633892E-2</v>
      </c>
    </row>
    <row r="512" spans="1:2" x14ac:dyDescent="0.2">
      <c r="A512" s="18" t="s">
        <v>240</v>
      </c>
      <c r="B512" s="29">
        <f>B513-SUM(B510:B511)</f>
        <v>1.7709886103162154E-3</v>
      </c>
    </row>
    <row r="513" spans="1:2" s="30" customFormat="1" x14ac:dyDescent="0.2">
      <c r="A513" s="17" t="s">
        <v>241</v>
      </c>
      <c r="B513" s="19">
        <v>1</v>
      </c>
    </row>
    <row r="514" spans="1:2" x14ac:dyDescent="0.2">
      <c r="B514" s="31"/>
    </row>
    <row r="515" spans="1:2" x14ac:dyDescent="0.2">
      <c r="A515" s="23" t="s">
        <v>36</v>
      </c>
      <c r="B515" s="24"/>
    </row>
    <row r="516" spans="1:2" x14ac:dyDescent="0.2">
      <c r="A516" s="17" t="s">
        <v>223</v>
      </c>
      <c r="B516" s="19" t="s">
        <v>224</v>
      </c>
    </row>
    <row r="517" spans="1:2" x14ac:dyDescent="0.2">
      <c r="A517" s="18" t="s">
        <v>225</v>
      </c>
      <c r="B517" s="29">
        <v>0.3797230235621995</v>
      </c>
    </row>
    <row r="518" spans="1:2" x14ac:dyDescent="0.2">
      <c r="A518" s="18" t="s">
        <v>228</v>
      </c>
      <c r="B518" s="29">
        <v>0.13029582263851941</v>
      </c>
    </row>
    <row r="519" spans="1:2" x14ac:dyDescent="0.2">
      <c r="A519" s="18" t="s">
        <v>235</v>
      </c>
      <c r="B519" s="29">
        <v>0.12084300622886844</v>
      </c>
    </row>
    <row r="520" spans="1:2" x14ac:dyDescent="0.2">
      <c r="A520" s="18" t="s">
        <v>229</v>
      </c>
      <c r="B520" s="29">
        <v>9.986188766897898E-2</v>
      </c>
    </row>
    <row r="521" spans="1:2" x14ac:dyDescent="0.2">
      <c r="A521" s="18" t="s">
        <v>227</v>
      </c>
      <c r="B521" s="29">
        <v>5.8257503166964396E-2</v>
      </c>
    </row>
    <row r="522" spans="1:2" x14ac:dyDescent="0.2">
      <c r="A522" s="18" t="s">
        <v>230</v>
      </c>
      <c r="B522" s="29">
        <v>3.7001887194431413E-2</v>
      </c>
    </row>
    <row r="523" spans="1:2" x14ac:dyDescent="0.2">
      <c r="A523" s="18" t="s">
        <v>245</v>
      </c>
      <c r="B523" s="29">
        <v>3.429994422606069E-2</v>
      </c>
    </row>
    <row r="524" spans="1:2" x14ac:dyDescent="0.2">
      <c r="A524" s="18" t="s">
        <v>236</v>
      </c>
      <c r="B524" s="29">
        <v>3.2834039046559481E-2</v>
      </c>
    </row>
    <row r="525" spans="1:2" x14ac:dyDescent="0.2">
      <c r="A525" s="18" t="s">
        <v>231</v>
      </c>
      <c r="B525" s="29">
        <v>3.2238089790740068E-2</v>
      </c>
    </row>
    <row r="526" spans="1:2" x14ac:dyDescent="0.2">
      <c r="A526" s="18" t="s">
        <v>243</v>
      </c>
      <c r="B526" s="29">
        <v>2.5677706850073142E-2</v>
      </c>
    </row>
    <row r="527" spans="1:2" x14ac:dyDescent="0.2">
      <c r="A527" s="18" t="s">
        <v>242</v>
      </c>
      <c r="B527" s="29">
        <v>2.0017933746700693E-2</v>
      </c>
    </row>
    <row r="528" spans="1:2" x14ac:dyDescent="0.2">
      <c r="A528" s="18" t="s">
        <v>233</v>
      </c>
      <c r="B528" s="29">
        <v>1.8996357551903098E-2</v>
      </c>
    </row>
    <row r="529" spans="1:2" x14ac:dyDescent="0.2">
      <c r="A529" s="18" t="s">
        <v>244</v>
      </c>
      <c r="B529" s="29">
        <v>6.8800563562464315E-3</v>
      </c>
    </row>
    <row r="530" spans="1:2" x14ac:dyDescent="0.2">
      <c r="A530" s="18" t="s">
        <v>234</v>
      </c>
      <c r="B530" s="29">
        <v>5.752831171518878E-3</v>
      </c>
    </row>
    <row r="531" spans="1:2" x14ac:dyDescent="0.2">
      <c r="A531" s="18" t="s">
        <v>270</v>
      </c>
      <c r="B531" s="29">
        <v>4.3701166369162674E-3</v>
      </c>
    </row>
    <row r="532" spans="1:2" x14ac:dyDescent="0.2">
      <c r="A532" s="18" t="s">
        <v>240</v>
      </c>
      <c r="B532" s="29">
        <f>B533-SUM(B517:B531)</f>
        <v>-7.0502058366808118E-3</v>
      </c>
    </row>
    <row r="533" spans="1:2" s="30" customFormat="1" x14ac:dyDescent="0.2">
      <c r="A533" s="17" t="s">
        <v>241</v>
      </c>
      <c r="B533" s="19">
        <v>1</v>
      </c>
    </row>
    <row r="534" spans="1:2" x14ac:dyDescent="0.2">
      <c r="B534" s="31"/>
    </row>
    <row r="535" spans="1:2" x14ac:dyDescent="0.2">
      <c r="A535" s="23" t="s">
        <v>37</v>
      </c>
      <c r="B535" s="24"/>
    </row>
    <row r="536" spans="1:2" x14ac:dyDescent="0.2">
      <c r="A536" s="17" t="s">
        <v>223</v>
      </c>
      <c r="B536" s="19" t="s">
        <v>224</v>
      </c>
    </row>
    <row r="537" spans="1:2" x14ac:dyDescent="0.2">
      <c r="A537" s="18" t="s">
        <v>225</v>
      </c>
      <c r="B537" s="29">
        <v>0.18537981910055523</v>
      </c>
    </row>
    <row r="538" spans="1:2" x14ac:dyDescent="0.2">
      <c r="A538" s="18" t="s">
        <v>229</v>
      </c>
      <c r="B538" s="29">
        <v>0.14661804256520833</v>
      </c>
    </row>
    <row r="539" spans="1:2" x14ac:dyDescent="0.2">
      <c r="A539" s="18" t="s">
        <v>226</v>
      </c>
      <c r="B539" s="29">
        <v>0.10235413598668554</v>
      </c>
    </row>
    <row r="540" spans="1:2" x14ac:dyDescent="0.2">
      <c r="A540" s="18" t="s">
        <v>270</v>
      </c>
      <c r="B540" s="29">
        <v>9.0163635112654128E-2</v>
      </c>
    </row>
    <row r="541" spans="1:2" x14ac:dyDescent="0.2">
      <c r="A541" s="18" t="s">
        <v>232</v>
      </c>
      <c r="B541" s="29">
        <v>7.6745103188653407E-2</v>
      </c>
    </row>
    <row r="542" spans="1:2" x14ac:dyDescent="0.2">
      <c r="A542" s="18" t="s">
        <v>233</v>
      </c>
      <c r="B542" s="29">
        <v>6.7603182156216857E-2</v>
      </c>
    </row>
    <row r="543" spans="1:2" x14ac:dyDescent="0.2">
      <c r="A543" s="18" t="s">
        <v>235</v>
      </c>
      <c r="B543" s="29">
        <v>5.8731867412458727E-2</v>
      </c>
    </row>
    <row r="544" spans="1:2" x14ac:dyDescent="0.2">
      <c r="A544" s="18" t="s">
        <v>242</v>
      </c>
      <c r="B544" s="29">
        <v>4.3687089791410519E-2</v>
      </c>
    </row>
    <row r="545" spans="1:2" x14ac:dyDescent="0.2">
      <c r="A545" s="18" t="s">
        <v>231</v>
      </c>
      <c r="B545" s="29">
        <v>4.099308436494304E-2</v>
      </c>
    </row>
    <row r="546" spans="1:2" x14ac:dyDescent="0.2">
      <c r="A546" s="18" t="s">
        <v>228</v>
      </c>
      <c r="B546" s="29">
        <v>3.9192971006812273E-2</v>
      </c>
    </row>
    <row r="547" spans="1:2" x14ac:dyDescent="0.2">
      <c r="A547" s="18" t="s">
        <v>227</v>
      </c>
      <c r="B547" s="29">
        <v>2.7318422559794754E-2</v>
      </c>
    </row>
    <row r="548" spans="1:2" x14ac:dyDescent="0.2">
      <c r="A548" s="18" t="s">
        <v>245</v>
      </c>
      <c r="B548" s="29">
        <v>2.653622769231407E-2</v>
      </c>
    </row>
    <row r="549" spans="1:2" x14ac:dyDescent="0.2">
      <c r="A549" s="18" t="s">
        <v>246</v>
      </c>
      <c r="B549" s="29">
        <v>2.5128151798670766E-2</v>
      </c>
    </row>
    <row r="550" spans="1:2" x14ac:dyDescent="0.2">
      <c r="A550" s="18" t="s">
        <v>244</v>
      </c>
      <c r="B550" s="29">
        <v>2.189961192765499E-2</v>
      </c>
    </row>
    <row r="551" spans="1:2" x14ac:dyDescent="0.2">
      <c r="A551" s="18" t="s">
        <v>237</v>
      </c>
      <c r="B551" s="29">
        <v>1.9968291048288279E-2</v>
      </c>
    </row>
    <row r="552" spans="1:2" x14ac:dyDescent="0.2">
      <c r="A552" s="18" t="s">
        <v>230</v>
      </c>
      <c r="B552" s="29">
        <v>1.4343559454920312E-2</v>
      </c>
    </row>
    <row r="553" spans="1:2" x14ac:dyDescent="0.2">
      <c r="A553" s="18" t="s">
        <v>243</v>
      </c>
      <c r="B553" s="29">
        <v>1.0989982482843707E-2</v>
      </c>
    </row>
    <row r="554" spans="1:2" x14ac:dyDescent="0.2">
      <c r="A554" s="18" t="s">
        <v>234</v>
      </c>
      <c r="B554" s="29">
        <v>1.2195109047919079E-3</v>
      </c>
    </row>
    <row r="555" spans="1:2" x14ac:dyDescent="0.2">
      <c r="A555" s="18" t="s">
        <v>240</v>
      </c>
      <c r="B555" s="29">
        <f>B556-SUM(B537:B554)</f>
        <v>1.1273114451230137E-3</v>
      </c>
    </row>
    <row r="556" spans="1:2" s="30" customFormat="1" x14ac:dyDescent="0.2">
      <c r="A556" s="17" t="s">
        <v>241</v>
      </c>
      <c r="B556" s="19">
        <v>1</v>
      </c>
    </row>
    <row r="557" spans="1:2" x14ac:dyDescent="0.2">
      <c r="B557" s="31"/>
    </row>
    <row r="558" spans="1:2" x14ac:dyDescent="0.2">
      <c r="A558" s="23" t="s">
        <v>38</v>
      </c>
      <c r="B558" s="24"/>
    </row>
    <row r="559" spans="1:2" x14ac:dyDescent="0.2">
      <c r="A559" s="17" t="s">
        <v>223</v>
      </c>
      <c r="B559" s="19" t="s">
        <v>224</v>
      </c>
    </row>
    <row r="560" spans="1:2" x14ac:dyDescent="0.2">
      <c r="A560" s="18" t="s">
        <v>225</v>
      </c>
      <c r="B560" s="29">
        <v>0.3148266852007896</v>
      </c>
    </row>
    <row r="561" spans="1:2" x14ac:dyDescent="0.2">
      <c r="A561" s="18" t="s">
        <v>228</v>
      </c>
      <c r="B561" s="29">
        <v>0.15801415213941022</v>
      </c>
    </row>
    <row r="562" spans="1:2" x14ac:dyDescent="0.2">
      <c r="A562" s="18" t="s">
        <v>229</v>
      </c>
      <c r="B562" s="29">
        <v>0.13441243107167361</v>
      </c>
    </row>
    <row r="563" spans="1:2" x14ac:dyDescent="0.2">
      <c r="A563" s="18" t="s">
        <v>230</v>
      </c>
      <c r="B563" s="29">
        <v>7.9532865206659267E-2</v>
      </c>
    </row>
    <row r="564" spans="1:2" x14ac:dyDescent="0.2">
      <c r="A564" s="18" t="s">
        <v>227</v>
      </c>
      <c r="B564" s="29">
        <v>7.0087107395630927E-2</v>
      </c>
    </row>
    <row r="565" spans="1:2" x14ac:dyDescent="0.2">
      <c r="A565" s="18" t="s">
        <v>231</v>
      </c>
      <c r="B565" s="29">
        <v>5.4535556905210503E-2</v>
      </c>
    </row>
    <row r="566" spans="1:2" x14ac:dyDescent="0.2">
      <c r="A566" s="18" t="s">
        <v>226</v>
      </c>
      <c r="B566" s="29">
        <v>3.9160635217434757E-2</v>
      </c>
    </row>
    <row r="567" spans="1:2" x14ac:dyDescent="0.2">
      <c r="A567" s="18" t="s">
        <v>233</v>
      </c>
      <c r="B567" s="29">
        <v>3.4009486968073946E-2</v>
      </c>
    </row>
    <row r="568" spans="1:2" x14ac:dyDescent="0.2">
      <c r="A568" s="18" t="s">
        <v>245</v>
      </c>
      <c r="B568" s="29">
        <v>3.3687994124027246E-2</v>
      </c>
    </row>
    <row r="569" spans="1:2" x14ac:dyDescent="0.2">
      <c r="A569" s="18" t="s">
        <v>270</v>
      </c>
      <c r="B569" s="29">
        <v>3.1444065357194351E-2</v>
      </c>
    </row>
    <row r="570" spans="1:2" x14ac:dyDescent="0.2">
      <c r="A570" s="18" t="s">
        <v>236</v>
      </c>
      <c r="B570" s="29">
        <v>2.5922143221770156E-2</v>
      </c>
    </row>
    <row r="571" spans="1:2" x14ac:dyDescent="0.2">
      <c r="A571" s="18" t="s">
        <v>237</v>
      </c>
      <c r="B571" s="29">
        <v>1.5976923880566582E-2</v>
      </c>
    </row>
    <row r="572" spans="1:2" x14ac:dyDescent="0.2">
      <c r="A572" s="18" t="s">
        <v>234</v>
      </c>
      <c r="B572" s="29">
        <v>1.328662959476235E-3</v>
      </c>
    </row>
    <row r="573" spans="1:2" x14ac:dyDescent="0.2">
      <c r="A573" s="18" t="s">
        <v>271</v>
      </c>
      <c r="B573" s="29">
        <v>7.9774438040271164E-3</v>
      </c>
    </row>
    <row r="574" spans="1:2" x14ac:dyDescent="0.2">
      <c r="A574" s="18" t="s">
        <v>240</v>
      </c>
      <c r="B574" s="29">
        <f>B575-SUM(B560:B573)</f>
        <v>-9.1615345194440145E-4</v>
      </c>
    </row>
    <row r="575" spans="1:2" s="30" customFormat="1" x14ac:dyDescent="0.2">
      <c r="A575" s="17" t="s">
        <v>241</v>
      </c>
      <c r="B575" s="19">
        <v>1</v>
      </c>
    </row>
    <row r="576" spans="1:2" x14ac:dyDescent="0.2">
      <c r="B576" s="31"/>
    </row>
    <row r="577" spans="1:2" x14ac:dyDescent="0.2">
      <c r="A577" s="23" t="s">
        <v>39</v>
      </c>
      <c r="B577" s="24"/>
    </row>
    <row r="578" spans="1:2" x14ac:dyDescent="0.2">
      <c r="A578" s="17" t="s">
        <v>223</v>
      </c>
      <c r="B578" s="19" t="s">
        <v>224</v>
      </c>
    </row>
    <row r="579" spans="1:2" x14ac:dyDescent="0.2">
      <c r="A579" s="18" t="s">
        <v>247</v>
      </c>
      <c r="B579" s="29">
        <v>0.22746549514811307</v>
      </c>
    </row>
    <row r="580" spans="1:2" x14ac:dyDescent="0.2">
      <c r="A580" s="18" t="s">
        <v>228</v>
      </c>
      <c r="B580" s="29">
        <v>9.7335932068676662E-2</v>
      </c>
    </row>
    <row r="581" spans="1:2" x14ac:dyDescent="0.2">
      <c r="A581" s="18" t="s">
        <v>230</v>
      </c>
      <c r="B581" s="29">
        <v>9.6255004128534161E-2</v>
      </c>
    </row>
    <row r="582" spans="1:2" x14ac:dyDescent="0.2">
      <c r="A582" s="18" t="s">
        <v>229</v>
      </c>
      <c r="B582" s="29">
        <v>7.115895699256429E-2</v>
      </c>
    </row>
    <row r="583" spans="1:2" x14ac:dyDescent="0.2">
      <c r="A583" s="18" t="s">
        <v>225</v>
      </c>
      <c r="B583" s="29">
        <v>6.8160751234525599E-2</v>
      </c>
    </row>
    <row r="584" spans="1:2" x14ac:dyDescent="0.2">
      <c r="A584" s="18" t="s">
        <v>270</v>
      </c>
      <c r="B584" s="29">
        <v>6.3995460742732338E-2</v>
      </c>
    </row>
    <row r="585" spans="1:2" x14ac:dyDescent="0.2">
      <c r="A585" s="18" t="s">
        <v>227</v>
      </c>
      <c r="B585" s="29">
        <v>5.5168986265600545E-2</v>
      </c>
    </row>
    <row r="586" spans="1:2" x14ac:dyDescent="0.2">
      <c r="A586" s="18" t="s">
        <v>235</v>
      </c>
      <c r="B586" s="29">
        <v>3.7703209491032834E-2</v>
      </c>
    </row>
    <row r="587" spans="1:2" x14ac:dyDescent="0.2">
      <c r="A587" s="18" t="s">
        <v>236</v>
      </c>
      <c r="B587" s="29">
        <v>3.675177558572687E-2</v>
      </c>
    </row>
    <row r="588" spans="1:2" x14ac:dyDescent="0.2">
      <c r="A588" s="18" t="s">
        <v>233</v>
      </c>
      <c r="B588" s="29">
        <v>3.436854144817094E-2</v>
      </c>
    </row>
    <row r="589" spans="1:2" x14ac:dyDescent="0.2">
      <c r="A589" s="18" t="s">
        <v>226</v>
      </c>
      <c r="B589" s="29">
        <v>3.3829442201608481E-2</v>
      </c>
    </row>
    <row r="590" spans="1:2" x14ac:dyDescent="0.2">
      <c r="A590" s="18" t="s">
        <v>245</v>
      </c>
      <c r="B590" s="29">
        <v>2.7025924108764192E-2</v>
      </c>
    </row>
    <row r="591" spans="1:2" x14ac:dyDescent="0.2">
      <c r="A591" s="18" t="s">
        <v>237</v>
      </c>
      <c r="B591" s="29">
        <v>8.3444173749970974E-3</v>
      </c>
    </row>
    <row r="592" spans="1:2" x14ac:dyDescent="0.2">
      <c r="A592" s="18" t="s">
        <v>244</v>
      </c>
      <c r="B592" s="29">
        <v>7.6661662496267605E-3</v>
      </c>
    </row>
    <row r="593" spans="1:2" x14ac:dyDescent="0.2">
      <c r="A593" s="18" t="s">
        <v>250</v>
      </c>
      <c r="B593" s="29">
        <v>7.3404971717620296E-3</v>
      </c>
    </row>
    <row r="594" spans="1:2" x14ac:dyDescent="0.2">
      <c r="A594" s="18" t="s">
        <v>234</v>
      </c>
      <c r="B594" s="29">
        <v>5.1851122000382581E-3</v>
      </c>
    </row>
    <row r="595" spans="1:2" x14ac:dyDescent="0.2">
      <c r="A595" s="18" t="s">
        <v>231</v>
      </c>
      <c r="B595" s="29">
        <v>1.3358564687676309E-3</v>
      </c>
    </row>
    <row r="596" spans="1:2" x14ac:dyDescent="0.2">
      <c r="A596" s="18" t="s">
        <v>242</v>
      </c>
      <c r="B596" s="29">
        <v>5.2416270608971437E-6</v>
      </c>
    </row>
    <row r="597" spans="1:2" x14ac:dyDescent="0.2">
      <c r="A597" s="18" t="s">
        <v>232</v>
      </c>
      <c r="B597" s="29">
        <v>3.4331124609385168E-6</v>
      </c>
    </row>
    <row r="598" spans="1:2" x14ac:dyDescent="0.2">
      <c r="A598" s="18" t="s">
        <v>243</v>
      </c>
      <c r="B598" s="29">
        <v>7.6100659550804983E-7</v>
      </c>
    </row>
    <row r="599" spans="1:2" x14ac:dyDescent="0.2">
      <c r="A599" s="18" t="s">
        <v>246</v>
      </c>
      <c r="B599" s="29">
        <v>-3.0765592096382646E-5</v>
      </c>
    </row>
    <row r="600" spans="1:2" x14ac:dyDescent="0.2">
      <c r="A600" s="18" t="s">
        <v>271</v>
      </c>
      <c r="B600" s="29">
        <v>2.7742818315298547E-2</v>
      </c>
    </row>
    <row r="601" spans="1:2" x14ac:dyDescent="0.2">
      <c r="A601" s="18" t="s">
        <v>240</v>
      </c>
      <c r="B601" s="29">
        <f>B602-SUM(B579:B600)</f>
        <v>9.3186982649438699E-2</v>
      </c>
    </row>
    <row r="602" spans="1:2" s="30" customFormat="1" x14ac:dyDescent="0.2">
      <c r="A602" s="17" t="s">
        <v>241</v>
      </c>
      <c r="B602" s="19">
        <v>1</v>
      </c>
    </row>
    <row r="603" spans="1:2" x14ac:dyDescent="0.2">
      <c r="B603" s="31"/>
    </row>
    <row r="604" spans="1:2" x14ac:dyDescent="0.2">
      <c r="A604" s="23" t="s">
        <v>40</v>
      </c>
      <c r="B604" s="24"/>
    </row>
    <row r="605" spans="1:2" x14ac:dyDescent="0.2">
      <c r="A605" s="17" t="s">
        <v>223</v>
      </c>
      <c r="B605" s="19" t="s">
        <v>224</v>
      </c>
    </row>
    <row r="606" spans="1:2" x14ac:dyDescent="0.2">
      <c r="A606" s="18" t="s">
        <v>248</v>
      </c>
      <c r="B606" s="29">
        <v>0.72319068011206233</v>
      </c>
    </row>
    <row r="607" spans="1:2" x14ac:dyDescent="0.2">
      <c r="A607" s="18" t="s">
        <v>234</v>
      </c>
      <c r="B607" s="29">
        <v>0.24327361038139106</v>
      </c>
    </row>
    <row r="608" spans="1:2" x14ac:dyDescent="0.2">
      <c r="A608" s="18" t="s">
        <v>225</v>
      </c>
      <c r="B608" s="29">
        <v>2.9131423029557759E-2</v>
      </c>
    </row>
    <row r="609" spans="1:2" x14ac:dyDescent="0.2">
      <c r="A609" s="18" t="s">
        <v>249</v>
      </c>
      <c r="B609" s="29">
        <v>1.1516333167707995E-3</v>
      </c>
    </row>
    <row r="610" spans="1:2" x14ac:dyDescent="0.2">
      <c r="A610" s="18" t="s">
        <v>240</v>
      </c>
      <c r="B610" s="29">
        <f>B611-SUM(B606:B609)</f>
        <v>3.2526531602180553E-3</v>
      </c>
    </row>
    <row r="611" spans="1:2" s="30" customFormat="1" x14ac:dyDescent="0.2">
      <c r="A611" s="17" t="s">
        <v>241</v>
      </c>
      <c r="B611" s="19">
        <v>1</v>
      </c>
    </row>
    <row r="612" spans="1:2" x14ac:dyDescent="0.2">
      <c r="B612" s="31"/>
    </row>
    <row r="613" spans="1:2" x14ac:dyDescent="0.2">
      <c r="A613" s="23" t="s">
        <v>41</v>
      </c>
      <c r="B613" s="24"/>
    </row>
    <row r="614" spans="1:2" x14ac:dyDescent="0.2">
      <c r="A614" s="17" t="s">
        <v>223</v>
      </c>
      <c r="B614" s="19" t="s">
        <v>224</v>
      </c>
    </row>
    <row r="615" spans="1:2" x14ac:dyDescent="0.2">
      <c r="A615" s="18" t="s">
        <v>248</v>
      </c>
      <c r="B615" s="29">
        <v>0.99539670146642911</v>
      </c>
    </row>
    <row r="616" spans="1:2" x14ac:dyDescent="0.2">
      <c r="A616" s="18" t="s">
        <v>234</v>
      </c>
      <c r="B616" s="29">
        <v>3.7735822732487979E-3</v>
      </c>
    </row>
    <row r="617" spans="1:2" x14ac:dyDescent="0.2">
      <c r="A617" s="18" t="s">
        <v>240</v>
      </c>
      <c r="B617" s="29">
        <f>B618-SUM(B615:B616)</f>
        <v>8.2971626032213308E-4</v>
      </c>
    </row>
    <row r="618" spans="1:2" s="30" customFormat="1" x14ac:dyDescent="0.2">
      <c r="A618" s="17" t="s">
        <v>241</v>
      </c>
      <c r="B618" s="19">
        <v>1</v>
      </c>
    </row>
    <row r="619" spans="1:2" x14ac:dyDescent="0.2">
      <c r="B619" s="31"/>
    </row>
    <row r="620" spans="1:2" x14ac:dyDescent="0.2">
      <c r="A620" s="23" t="s">
        <v>42</v>
      </c>
      <c r="B620" s="24"/>
    </row>
    <row r="621" spans="1:2" x14ac:dyDescent="0.2">
      <c r="A621" s="17" t="s">
        <v>223</v>
      </c>
      <c r="B621" s="19" t="s">
        <v>224</v>
      </c>
    </row>
    <row r="622" spans="1:2" x14ac:dyDescent="0.2">
      <c r="A622" s="18" t="s">
        <v>225</v>
      </c>
      <c r="B622" s="29">
        <v>0.22571492145288757</v>
      </c>
    </row>
    <row r="623" spans="1:2" x14ac:dyDescent="0.2">
      <c r="A623" s="18" t="s">
        <v>227</v>
      </c>
      <c r="B623" s="29">
        <v>0.12953175133032951</v>
      </c>
    </row>
    <row r="624" spans="1:2" x14ac:dyDescent="0.2">
      <c r="A624" s="18" t="s">
        <v>229</v>
      </c>
      <c r="B624" s="29">
        <v>0.10083743944015361</v>
      </c>
    </row>
    <row r="625" spans="1:2" x14ac:dyDescent="0.2">
      <c r="A625" s="18" t="s">
        <v>230</v>
      </c>
      <c r="B625" s="29">
        <v>9.5855496801609499E-2</v>
      </c>
    </row>
    <row r="626" spans="1:2" x14ac:dyDescent="0.2">
      <c r="A626" s="18" t="s">
        <v>228</v>
      </c>
      <c r="B626" s="29">
        <v>9.345338580487611E-2</v>
      </c>
    </row>
    <row r="627" spans="1:2" x14ac:dyDescent="0.2">
      <c r="A627" s="18" t="s">
        <v>245</v>
      </c>
      <c r="B627" s="29">
        <v>8.197308781412968E-2</v>
      </c>
    </row>
    <row r="628" spans="1:2" x14ac:dyDescent="0.2">
      <c r="A628" s="18" t="s">
        <v>235</v>
      </c>
      <c r="B628" s="29">
        <v>7.7807920216579979E-2</v>
      </c>
    </row>
    <row r="629" spans="1:2" x14ac:dyDescent="0.2">
      <c r="A629" s="18" t="s">
        <v>231</v>
      </c>
      <c r="B629" s="29">
        <v>4.0648297223579169E-2</v>
      </c>
    </row>
    <row r="630" spans="1:2" x14ac:dyDescent="0.2">
      <c r="A630" s="18" t="s">
        <v>233</v>
      </c>
      <c r="B630" s="29">
        <v>3.7766946743631007E-2</v>
      </c>
    </row>
    <row r="631" spans="1:2" x14ac:dyDescent="0.2">
      <c r="A631" s="18" t="s">
        <v>242</v>
      </c>
      <c r="B631" s="29">
        <v>3.7193522107922816E-2</v>
      </c>
    </row>
    <row r="632" spans="1:2" x14ac:dyDescent="0.2">
      <c r="A632" s="18" t="s">
        <v>244</v>
      </c>
      <c r="B632" s="29">
        <v>2.1024188587461485E-2</v>
      </c>
    </row>
    <row r="633" spans="1:2" x14ac:dyDescent="0.2">
      <c r="A633" s="18" t="s">
        <v>243</v>
      </c>
      <c r="B633" s="29">
        <v>1.9973028702225327E-2</v>
      </c>
    </row>
    <row r="634" spans="1:2" x14ac:dyDescent="0.2">
      <c r="A634" s="18" t="s">
        <v>236</v>
      </c>
      <c r="B634" s="29">
        <v>1.83313129634094E-2</v>
      </c>
    </row>
    <row r="635" spans="1:2" x14ac:dyDescent="0.2">
      <c r="A635" s="18" t="s">
        <v>270</v>
      </c>
      <c r="B635" s="29">
        <v>1.7504599516442412E-2</v>
      </c>
    </row>
    <row r="636" spans="1:2" x14ac:dyDescent="0.2">
      <c r="A636" s="18" t="s">
        <v>234</v>
      </c>
      <c r="B636" s="29">
        <v>1.0796655068425619E-3</v>
      </c>
    </row>
    <row r="637" spans="1:2" x14ac:dyDescent="0.2">
      <c r="A637" s="18" t="s">
        <v>240</v>
      </c>
      <c r="B637" s="29">
        <f>B638-SUM(B622:B636)</f>
        <v>1.3044357879198332E-3</v>
      </c>
    </row>
    <row r="638" spans="1:2" s="30" customFormat="1" x14ac:dyDescent="0.2">
      <c r="A638" s="17" t="s">
        <v>241</v>
      </c>
      <c r="B638" s="19">
        <v>1</v>
      </c>
    </row>
    <row r="639" spans="1:2" x14ac:dyDescent="0.2">
      <c r="B639" s="31"/>
    </row>
    <row r="640" spans="1:2" x14ac:dyDescent="0.2">
      <c r="A640" s="23" t="s">
        <v>43</v>
      </c>
      <c r="B640" s="24"/>
    </row>
    <row r="641" spans="1:2" x14ac:dyDescent="0.2">
      <c r="A641" s="17" t="s">
        <v>223</v>
      </c>
      <c r="B641" s="19" t="s">
        <v>224</v>
      </c>
    </row>
    <row r="642" spans="1:2" x14ac:dyDescent="0.2">
      <c r="A642" s="18" t="s">
        <v>225</v>
      </c>
      <c r="B642" s="29">
        <v>0.37604125983756831</v>
      </c>
    </row>
    <row r="643" spans="1:2" x14ac:dyDescent="0.2">
      <c r="A643" s="18" t="s">
        <v>228</v>
      </c>
      <c r="B643" s="29">
        <v>0.12903687696428734</v>
      </c>
    </row>
    <row r="644" spans="1:2" x14ac:dyDescent="0.2">
      <c r="A644" s="18" t="s">
        <v>235</v>
      </c>
      <c r="B644" s="29">
        <v>0.11967137692709828</v>
      </c>
    </row>
    <row r="645" spans="1:2" x14ac:dyDescent="0.2">
      <c r="A645" s="18" t="s">
        <v>229</v>
      </c>
      <c r="B645" s="29">
        <v>9.8797012138985327E-2</v>
      </c>
    </row>
    <row r="646" spans="1:2" x14ac:dyDescent="0.2">
      <c r="A646" s="18" t="s">
        <v>227</v>
      </c>
      <c r="B646" s="29">
        <v>5.7736427654099011E-2</v>
      </c>
    </row>
    <row r="647" spans="1:2" x14ac:dyDescent="0.2">
      <c r="A647" s="18" t="s">
        <v>230</v>
      </c>
      <c r="B647" s="29">
        <v>3.6653609354575643E-2</v>
      </c>
    </row>
    <row r="648" spans="1:2" x14ac:dyDescent="0.2">
      <c r="A648" s="18" t="s">
        <v>245</v>
      </c>
      <c r="B648" s="29">
        <v>3.3971065274464633E-2</v>
      </c>
    </row>
    <row r="649" spans="1:2" x14ac:dyDescent="0.2">
      <c r="A649" s="18" t="s">
        <v>236</v>
      </c>
      <c r="B649" s="29">
        <v>3.2520330840535711E-2</v>
      </c>
    </row>
    <row r="650" spans="1:2" x14ac:dyDescent="0.2">
      <c r="A650" s="18" t="s">
        <v>231</v>
      </c>
      <c r="B650" s="29">
        <v>3.1920427679319505E-2</v>
      </c>
    </row>
    <row r="651" spans="1:2" x14ac:dyDescent="0.2">
      <c r="A651" s="18" t="s">
        <v>243</v>
      </c>
      <c r="B651" s="29">
        <v>2.5428340960231097E-2</v>
      </c>
    </row>
    <row r="652" spans="1:2" x14ac:dyDescent="0.2">
      <c r="A652" s="18" t="s">
        <v>242</v>
      </c>
      <c r="B652" s="29">
        <v>1.9822464177634124E-2</v>
      </c>
    </row>
    <row r="653" spans="1:2" x14ac:dyDescent="0.2">
      <c r="A653" s="18" t="s">
        <v>233</v>
      </c>
      <c r="B653" s="29">
        <v>1.8825141441583357E-2</v>
      </c>
    </row>
    <row r="654" spans="1:2" x14ac:dyDescent="0.2">
      <c r="A654" s="18" t="s">
        <v>244</v>
      </c>
      <c r="B654" s="29">
        <v>6.8135261237800273E-3</v>
      </c>
    </row>
    <row r="655" spans="1:2" x14ac:dyDescent="0.2">
      <c r="A655" s="18" t="s">
        <v>270</v>
      </c>
      <c r="B655" s="29">
        <v>4.3246851665034499E-3</v>
      </c>
    </row>
    <row r="656" spans="1:2" x14ac:dyDescent="0.2">
      <c r="A656" s="18" t="s">
        <v>234</v>
      </c>
      <c r="B656" s="29">
        <v>3.5588528395967974E-3</v>
      </c>
    </row>
    <row r="657" spans="1:2" x14ac:dyDescent="0.2">
      <c r="A657" s="18" t="s">
        <v>240</v>
      </c>
      <c r="B657" s="29">
        <f>B658-SUM(B642:B656)</f>
        <v>4.8786026197376042E-3</v>
      </c>
    </row>
    <row r="658" spans="1:2" s="30" customFormat="1" x14ac:dyDescent="0.2">
      <c r="A658" s="17" t="s">
        <v>241</v>
      </c>
      <c r="B658" s="19">
        <v>1</v>
      </c>
    </row>
    <row r="659" spans="1:2" x14ac:dyDescent="0.2">
      <c r="B659" s="31"/>
    </row>
    <row r="660" spans="1:2" x14ac:dyDescent="0.2">
      <c r="A660" s="23" t="s">
        <v>44</v>
      </c>
      <c r="B660" s="24"/>
    </row>
    <row r="661" spans="1:2" x14ac:dyDescent="0.2">
      <c r="A661" s="17" t="s">
        <v>223</v>
      </c>
      <c r="B661" s="19" t="s">
        <v>224</v>
      </c>
    </row>
    <row r="662" spans="1:2" x14ac:dyDescent="0.2">
      <c r="A662" s="18" t="s">
        <v>226</v>
      </c>
      <c r="B662" s="29">
        <v>0.15492264154968444</v>
      </c>
    </row>
    <row r="663" spans="1:2" x14ac:dyDescent="0.2">
      <c r="A663" s="18" t="s">
        <v>228</v>
      </c>
      <c r="B663" s="29">
        <v>0.14262317490403997</v>
      </c>
    </row>
    <row r="664" spans="1:2" x14ac:dyDescent="0.2">
      <c r="A664" s="18" t="s">
        <v>270</v>
      </c>
      <c r="B664" s="29">
        <v>0.1335011737359188</v>
      </c>
    </row>
    <row r="665" spans="1:2" x14ac:dyDescent="0.2">
      <c r="A665" s="18" t="s">
        <v>225</v>
      </c>
      <c r="B665" s="29">
        <v>0.12571122335783949</v>
      </c>
    </row>
    <row r="666" spans="1:2" x14ac:dyDescent="0.2">
      <c r="A666" s="18" t="s">
        <v>230</v>
      </c>
      <c r="B666" s="29">
        <v>0.11679263089335172</v>
      </c>
    </row>
    <row r="667" spans="1:2" x14ac:dyDescent="0.2">
      <c r="A667" s="18" t="s">
        <v>231</v>
      </c>
      <c r="B667" s="29">
        <v>8.9200198795849048E-2</v>
      </c>
    </row>
    <row r="668" spans="1:2" x14ac:dyDescent="0.2">
      <c r="A668" s="18" t="s">
        <v>235</v>
      </c>
      <c r="B668" s="29">
        <v>5.9881435333597278E-2</v>
      </c>
    </row>
    <row r="669" spans="1:2" x14ac:dyDescent="0.2">
      <c r="A669" s="18" t="s">
        <v>227</v>
      </c>
      <c r="B669" s="29">
        <v>5.8161366497395589E-2</v>
      </c>
    </row>
    <row r="670" spans="1:2" x14ac:dyDescent="0.2">
      <c r="A670" s="18" t="s">
        <v>237</v>
      </c>
      <c r="B670" s="29">
        <v>5.6701050684740878E-2</v>
      </c>
    </row>
    <row r="671" spans="1:2" x14ac:dyDescent="0.2">
      <c r="A671" s="18" t="s">
        <v>229</v>
      </c>
      <c r="B671" s="29">
        <v>1.9546910533462792E-2</v>
      </c>
    </row>
    <row r="672" spans="1:2" x14ac:dyDescent="0.2">
      <c r="A672" s="18" t="s">
        <v>245</v>
      </c>
      <c r="B672" s="29">
        <v>1.8628814697191787E-2</v>
      </c>
    </row>
    <row r="673" spans="1:2" x14ac:dyDescent="0.2">
      <c r="A673" s="18" t="s">
        <v>250</v>
      </c>
      <c r="B673" s="29">
        <v>1.2761711165060436E-2</v>
      </c>
    </row>
    <row r="674" spans="1:2" x14ac:dyDescent="0.2">
      <c r="A674" s="18" t="s">
        <v>239</v>
      </c>
      <c r="B674" s="29">
        <v>1.1084219852107127E-2</v>
      </c>
    </row>
    <row r="675" spans="1:2" x14ac:dyDescent="0.2">
      <c r="A675" s="18" t="s">
        <v>234</v>
      </c>
      <c r="B675" s="29">
        <v>4.958657722792468E-4</v>
      </c>
    </row>
    <row r="676" spans="1:2" x14ac:dyDescent="0.2">
      <c r="A676" s="18" t="s">
        <v>240</v>
      </c>
      <c r="B676" s="29">
        <f>B677-SUM(B662:B675)</f>
        <v>-1.2417772518480419E-5</v>
      </c>
    </row>
    <row r="677" spans="1:2" s="30" customFormat="1" x14ac:dyDescent="0.2">
      <c r="A677" s="17" t="s">
        <v>241</v>
      </c>
      <c r="B677" s="19">
        <v>1</v>
      </c>
    </row>
    <row r="678" spans="1:2" x14ac:dyDescent="0.2">
      <c r="B678" s="31"/>
    </row>
    <row r="679" spans="1:2" x14ac:dyDescent="0.2">
      <c r="A679" s="23" t="s">
        <v>45</v>
      </c>
      <c r="B679" s="24"/>
    </row>
    <row r="680" spans="1:2" x14ac:dyDescent="0.2">
      <c r="A680" s="17" t="s">
        <v>223</v>
      </c>
      <c r="B680" s="19" t="s">
        <v>224</v>
      </c>
    </row>
    <row r="681" spans="1:2" x14ac:dyDescent="0.2">
      <c r="A681" s="18" t="s">
        <v>247</v>
      </c>
      <c r="B681" s="29">
        <v>0.96841494236637926</v>
      </c>
    </row>
    <row r="682" spans="1:2" x14ac:dyDescent="0.2">
      <c r="A682" s="18" t="s">
        <v>234</v>
      </c>
      <c r="B682" s="29">
        <v>1.6331765653479342E-2</v>
      </c>
    </row>
    <row r="683" spans="1:2" x14ac:dyDescent="0.2">
      <c r="A683" s="18" t="s">
        <v>240</v>
      </c>
      <c r="B683" s="29">
        <f>B684-SUM(B681:B682)</f>
        <v>1.5253291980141359E-2</v>
      </c>
    </row>
    <row r="684" spans="1:2" s="30" customFormat="1" x14ac:dyDescent="0.2">
      <c r="A684" s="17" t="s">
        <v>241</v>
      </c>
      <c r="B684" s="19">
        <v>1</v>
      </c>
    </row>
    <row r="685" spans="1:2" x14ac:dyDescent="0.2">
      <c r="B685" s="31"/>
    </row>
    <row r="686" spans="1:2" x14ac:dyDescent="0.2">
      <c r="A686" s="23" t="s">
        <v>46</v>
      </c>
      <c r="B686" s="24"/>
    </row>
    <row r="687" spans="1:2" x14ac:dyDescent="0.2">
      <c r="A687" s="17" t="s">
        <v>223</v>
      </c>
      <c r="B687" s="19" t="s">
        <v>224</v>
      </c>
    </row>
    <row r="688" spans="1:2" x14ac:dyDescent="0.2">
      <c r="A688" s="18" t="s">
        <v>248</v>
      </c>
      <c r="B688" s="29">
        <v>0.98695380911768615</v>
      </c>
    </row>
    <row r="689" spans="1:2" x14ac:dyDescent="0.2">
      <c r="A689" s="18" t="s">
        <v>234</v>
      </c>
      <c r="B689" s="29">
        <v>1.2940463797094728E-2</v>
      </c>
    </row>
    <row r="690" spans="1:2" x14ac:dyDescent="0.2">
      <c r="A690" s="18" t="s">
        <v>240</v>
      </c>
      <c r="B690" s="29">
        <f>B691-SUM(B688:B689)</f>
        <v>1.0572708521916496E-4</v>
      </c>
    </row>
    <row r="691" spans="1:2" s="30" customFormat="1" x14ac:dyDescent="0.2">
      <c r="A691" s="17" t="s">
        <v>241</v>
      </c>
      <c r="B691" s="19">
        <v>1</v>
      </c>
    </row>
    <row r="692" spans="1:2" x14ac:dyDescent="0.2">
      <c r="B692" s="31"/>
    </row>
    <row r="693" spans="1:2" x14ac:dyDescent="0.2">
      <c r="A693" s="23" t="s">
        <v>47</v>
      </c>
      <c r="B693" s="24"/>
    </row>
    <row r="694" spans="1:2" x14ac:dyDescent="0.2">
      <c r="A694" s="17" t="s">
        <v>223</v>
      </c>
      <c r="B694" s="19" t="s">
        <v>224</v>
      </c>
    </row>
    <row r="695" spans="1:2" x14ac:dyDescent="0.2">
      <c r="A695" s="18" t="s">
        <v>226</v>
      </c>
      <c r="B695" s="29">
        <v>0.1549254031122945</v>
      </c>
    </row>
    <row r="696" spans="1:2" x14ac:dyDescent="0.2">
      <c r="A696" s="18" t="s">
        <v>228</v>
      </c>
      <c r="B696" s="29">
        <v>0.14268520206108221</v>
      </c>
    </row>
    <row r="697" spans="1:2" x14ac:dyDescent="0.2">
      <c r="A697" s="18" t="s">
        <v>270</v>
      </c>
      <c r="B697" s="29">
        <v>0.1335651974938061</v>
      </c>
    </row>
    <row r="698" spans="1:2" x14ac:dyDescent="0.2">
      <c r="A698" s="18" t="s">
        <v>225</v>
      </c>
      <c r="B698" s="29">
        <v>0.12574331238393552</v>
      </c>
    </row>
    <row r="699" spans="1:2" x14ac:dyDescent="0.2">
      <c r="A699" s="18" t="s">
        <v>230</v>
      </c>
      <c r="B699" s="29">
        <v>0.11680133108412435</v>
      </c>
    </row>
    <row r="700" spans="1:2" x14ac:dyDescent="0.2">
      <c r="A700" s="18" t="s">
        <v>231</v>
      </c>
      <c r="B700" s="29">
        <v>8.9225779389257881E-2</v>
      </c>
    </row>
    <row r="701" spans="1:2" x14ac:dyDescent="0.2">
      <c r="A701" s="18" t="s">
        <v>235</v>
      </c>
      <c r="B701" s="29">
        <v>5.9893482142339312E-2</v>
      </c>
    </row>
    <row r="702" spans="1:2" x14ac:dyDescent="0.2">
      <c r="A702" s="18" t="s">
        <v>227</v>
      </c>
      <c r="B702" s="29">
        <v>5.8179778794857251E-2</v>
      </c>
    </row>
    <row r="703" spans="1:2" x14ac:dyDescent="0.2">
      <c r="A703" s="18" t="s">
        <v>237</v>
      </c>
      <c r="B703" s="29">
        <v>5.6643772405197954E-2</v>
      </c>
    </row>
    <row r="704" spans="1:2" x14ac:dyDescent="0.2">
      <c r="A704" s="18" t="s">
        <v>229</v>
      </c>
      <c r="B704" s="29">
        <v>1.9551031128104739E-2</v>
      </c>
    </row>
    <row r="705" spans="1:2" x14ac:dyDescent="0.2">
      <c r="A705" s="18" t="s">
        <v>245</v>
      </c>
      <c r="B705" s="29">
        <v>1.8633224206128972E-2</v>
      </c>
    </row>
    <row r="706" spans="1:2" x14ac:dyDescent="0.2">
      <c r="A706" s="18" t="s">
        <v>250</v>
      </c>
      <c r="B706" s="29">
        <v>1.2753995556493113E-2</v>
      </c>
    </row>
    <row r="707" spans="1:2" x14ac:dyDescent="0.2">
      <c r="A707" s="18" t="s">
        <v>239</v>
      </c>
      <c r="B707" s="29">
        <v>1.108631605456843E-2</v>
      </c>
    </row>
    <row r="708" spans="1:2" x14ac:dyDescent="0.2">
      <c r="A708" s="18" t="s">
        <v>234</v>
      </c>
      <c r="B708" s="29">
        <v>3.8631265321473042E-3</v>
      </c>
    </row>
    <row r="709" spans="1:2" x14ac:dyDescent="0.2">
      <c r="A709" s="18" t="s">
        <v>240</v>
      </c>
      <c r="B709" s="29">
        <f>B710-SUM(B695:B708)</f>
        <v>-3.5509523443377766E-3</v>
      </c>
    </row>
    <row r="710" spans="1:2" s="30" customFormat="1" x14ac:dyDescent="0.2">
      <c r="A710" s="17" t="s">
        <v>241</v>
      </c>
      <c r="B710" s="19">
        <v>1</v>
      </c>
    </row>
    <row r="711" spans="1:2" x14ac:dyDescent="0.2">
      <c r="B711" s="31"/>
    </row>
    <row r="712" spans="1:2" x14ac:dyDescent="0.2">
      <c r="A712" s="23" t="s">
        <v>48</v>
      </c>
      <c r="B712" s="24"/>
    </row>
    <row r="713" spans="1:2" x14ac:dyDescent="0.2">
      <c r="A713" s="17" t="s">
        <v>223</v>
      </c>
      <c r="B713" s="19" t="s">
        <v>224</v>
      </c>
    </row>
    <row r="714" spans="1:2" x14ac:dyDescent="0.2">
      <c r="A714" s="18" t="s">
        <v>253</v>
      </c>
      <c r="B714" s="29">
        <v>0.97228533447049204</v>
      </c>
    </row>
    <row r="715" spans="1:2" x14ac:dyDescent="0.2">
      <c r="A715" s="18" t="s">
        <v>234</v>
      </c>
      <c r="B715" s="29">
        <v>3.7004673097612724E-3</v>
      </c>
    </row>
    <row r="716" spans="1:2" x14ac:dyDescent="0.2">
      <c r="A716" s="18" t="s">
        <v>240</v>
      </c>
      <c r="B716" s="29">
        <f>B717-SUM(B714:B715)</f>
        <v>2.4014198219746707E-2</v>
      </c>
    </row>
    <row r="717" spans="1:2" s="30" customFormat="1" x14ac:dyDescent="0.2">
      <c r="A717" s="17" t="s">
        <v>241</v>
      </c>
      <c r="B717" s="19">
        <v>1</v>
      </c>
    </row>
    <row r="718" spans="1:2" x14ac:dyDescent="0.2">
      <c r="B718" s="31"/>
    </row>
    <row r="719" spans="1:2" x14ac:dyDescent="0.2">
      <c r="A719" s="23" t="s">
        <v>49</v>
      </c>
      <c r="B719" s="24"/>
    </row>
    <row r="720" spans="1:2" x14ac:dyDescent="0.2">
      <c r="A720" s="17" t="s">
        <v>223</v>
      </c>
      <c r="B720" s="19" t="s">
        <v>224</v>
      </c>
    </row>
    <row r="721" spans="1:2" x14ac:dyDescent="0.2">
      <c r="A721" s="18" t="s">
        <v>248</v>
      </c>
      <c r="B721" s="29">
        <v>0.9933695878885741</v>
      </c>
    </row>
    <row r="722" spans="1:2" x14ac:dyDescent="0.2">
      <c r="A722" s="18" t="s">
        <v>249</v>
      </c>
      <c r="B722" s="29">
        <v>6.2040960021293905E-3</v>
      </c>
    </row>
    <row r="723" spans="1:2" x14ac:dyDescent="0.2">
      <c r="A723" s="18" t="s">
        <v>234</v>
      </c>
      <c r="B723" s="29">
        <v>5.2683960040462953E-4</v>
      </c>
    </row>
    <row r="724" spans="1:2" x14ac:dyDescent="0.2">
      <c r="A724" s="18" t="s">
        <v>240</v>
      </c>
      <c r="B724" s="29">
        <f>B725-SUM(B721:B723)</f>
        <v>-1.0052349110800662E-4</v>
      </c>
    </row>
    <row r="725" spans="1:2" s="30" customFormat="1" x14ac:dyDescent="0.2">
      <c r="A725" s="17" t="s">
        <v>241</v>
      </c>
      <c r="B725" s="19">
        <v>1</v>
      </c>
    </row>
    <row r="726" spans="1:2" x14ac:dyDescent="0.2">
      <c r="B726" s="31"/>
    </row>
    <row r="727" spans="1:2" x14ac:dyDescent="0.2">
      <c r="A727" s="23" t="s">
        <v>50</v>
      </c>
      <c r="B727" s="24"/>
    </row>
    <row r="728" spans="1:2" x14ac:dyDescent="0.2">
      <c r="A728" s="17" t="s">
        <v>223</v>
      </c>
      <c r="B728" s="19" t="s">
        <v>224</v>
      </c>
    </row>
    <row r="729" spans="1:2" x14ac:dyDescent="0.2">
      <c r="A729" s="18" t="s">
        <v>248</v>
      </c>
      <c r="B729" s="29">
        <v>0.99464247644703352</v>
      </c>
    </row>
    <row r="730" spans="1:2" x14ac:dyDescent="0.2">
      <c r="A730" s="18" t="s">
        <v>234</v>
      </c>
      <c r="B730" s="29">
        <v>1.4144972142335151E-2</v>
      </c>
    </row>
    <row r="731" spans="1:2" x14ac:dyDescent="0.2">
      <c r="A731" s="18" t="s">
        <v>240</v>
      </c>
      <c r="B731" s="29">
        <f>B732-SUM(B729:B730)</f>
        <v>-8.7874485893686405E-3</v>
      </c>
    </row>
    <row r="732" spans="1:2" s="30" customFormat="1" x14ac:dyDescent="0.2">
      <c r="A732" s="17" t="s">
        <v>241</v>
      </c>
      <c r="B732" s="19">
        <v>1</v>
      </c>
    </row>
    <row r="733" spans="1:2" x14ac:dyDescent="0.2">
      <c r="B733" s="31"/>
    </row>
    <row r="734" spans="1:2" x14ac:dyDescent="0.2">
      <c r="A734" s="23" t="s">
        <v>51</v>
      </c>
      <c r="B734" s="24"/>
    </row>
    <row r="735" spans="1:2" x14ac:dyDescent="0.2">
      <c r="A735" s="17" t="s">
        <v>223</v>
      </c>
      <c r="B735" s="19" t="s">
        <v>224</v>
      </c>
    </row>
    <row r="736" spans="1:2" x14ac:dyDescent="0.2">
      <c r="A736" s="18" t="s">
        <v>234</v>
      </c>
      <c r="B736" s="29">
        <v>0.99480491018371031</v>
      </c>
    </row>
    <row r="737" spans="1:2" x14ac:dyDescent="0.2">
      <c r="A737" s="18" t="s">
        <v>240</v>
      </c>
      <c r="B737" s="29">
        <f>B738-SUM(B736:B736)</f>
        <v>5.1950898162896886E-3</v>
      </c>
    </row>
    <row r="738" spans="1:2" s="30" customFormat="1" x14ac:dyDescent="0.2">
      <c r="A738" s="17" t="s">
        <v>241</v>
      </c>
      <c r="B738" s="19">
        <v>1</v>
      </c>
    </row>
    <row r="739" spans="1:2" x14ac:dyDescent="0.2">
      <c r="B739" s="31"/>
    </row>
    <row r="740" spans="1:2" x14ac:dyDescent="0.2">
      <c r="A740" s="23" t="s">
        <v>52</v>
      </c>
      <c r="B740" s="24"/>
    </row>
    <row r="741" spans="1:2" x14ac:dyDescent="0.2">
      <c r="A741" s="17" t="s">
        <v>223</v>
      </c>
      <c r="B741" s="19" t="s">
        <v>224</v>
      </c>
    </row>
    <row r="742" spans="1:2" x14ac:dyDescent="0.2">
      <c r="A742" s="18" t="s">
        <v>225</v>
      </c>
      <c r="B742" s="29">
        <v>0.99450327209517009</v>
      </c>
    </row>
    <row r="743" spans="1:2" x14ac:dyDescent="0.2">
      <c r="A743" s="18" t="s">
        <v>234</v>
      </c>
      <c r="B743" s="29">
        <v>4.3939478903149575E-4</v>
      </c>
    </row>
    <row r="744" spans="1:2" x14ac:dyDescent="0.2">
      <c r="A744" s="18" t="s">
        <v>240</v>
      </c>
      <c r="B744" s="29">
        <f>B745-SUM(B742:B743)</f>
        <v>5.0573331157983681E-3</v>
      </c>
    </row>
    <row r="745" spans="1:2" s="30" customFormat="1" x14ac:dyDescent="0.2">
      <c r="A745" s="17" t="s">
        <v>241</v>
      </c>
      <c r="B745" s="19">
        <v>1</v>
      </c>
    </row>
    <row r="746" spans="1:2" x14ac:dyDescent="0.2">
      <c r="B746" s="31"/>
    </row>
    <row r="747" spans="1:2" x14ac:dyDescent="0.2">
      <c r="A747" s="23" t="s">
        <v>53</v>
      </c>
      <c r="B747" s="24"/>
    </row>
    <row r="748" spans="1:2" x14ac:dyDescent="0.2">
      <c r="A748" s="17" t="s">
        <v>223</v>
      </c>
      <c r="B748" s="19" t="s">
        <v>224</v>
      </c>
    </row>
    <row r="749" spans="1:2" x14ac:dyDescent="0.2">
      <c r="A749" s="18" t="s">
        <v>248</v>
      </c>
      <c r="B749" s="29">
        <v>0.99532621114715125</v>
      </c>
    </row>
    <row r="750" spans="1:2" x14ac:dyDescent="0.2">
      <c r="A750" s="18" t="s">
        <v>234</v>
      </c>
      <c r="B750" s="29">
        <v>4.3460695657897234E-3</v>
      </c>
    </row>
    <row r="751" spans="1:2" x14ac:dyDescent="0.2">
      <c r="A751" s="18" t="s">
        <v>240</v>
      </c>
      <c r="B751" s="29">
        <f>B752-SUM(B749:B750)</f>
        <v>3.2771928705899178E-4</v>
      </c>
    </row>
    <row r="752" spans="1:2" s="30" customFormat="1" x14ac:dyDescent="0.2">
      <c r="A752" s="17" t="s">
        <v>241</v>
      </c>
      <c r="B752" s="19">
        <v>1</v>
      </c>
    </row>
    <row r="753" spans="1:2" x14ac:dyDescent="0.2">
      <c r="B753" s="31"/>
    </row>
    <row r="754" spans="1:2" x14ac:dyDescent="0.2">
      <c r="A754" s="23" t="s">
        <v>220</v>
      </c>
      <c r="B754" s="24"/>
    </row>
    <row r="755" spans="1:2" x14ac:dyDescent="0.2">
      <c r="A755" s="17" t="s">
        <v>223</v>
      </c>
      <c r="B755" s="19" t="s">
        <v>224</v>
      </c>
    </row>
    <row r="756" spans="1:2" x14ac:dyDescent="0.2">
      <c r="A756" s="18" t="s">
        <v>248</v>
      </c>
      <c r="B756" s="29">
        <v>0.99322542263856872</v>
      </c>
    </row>
    <row r="757" spans="1:2" x14ac:dyDescent="0.2">
      <c r="A757" s="18" t="s">
        <v>234</v>
      </c>
      <c r="B757" s="29">
        <v>5.3105730295908947E-3</v>
      </c>
    </row>
    <row r="758" spans="1:2" x14ac:dyDescent="0.2">
      <c r="A758" s="18" t="s">
        <v>240</v>
      </c>
      <c r="B758" s="29">
        <f>B759-SUM(B756:B757)</f>
        <v>1.4640043318403517E-3</v>
      </c>
    </row>
    <row r="759" spans="1:2" s="30" customFormat="1" x14ac:dyDescent="0.2">
      <c r="A759" s="17" t="s">
        <v>241</v>
      </c>
      <c r="B759" s="19">
        <v>1</v>
      </c>
    </row>
    <row r="760" spans="1:2" x14ac:dyDescent="0.2">
      <c r="B760" s="31"/>
    </row>
    <row r="761" spans="1:2" x14ac:dyDescent="0.2">
      <c r="A761" s="23" t="s">
        <v>222</v>
      </c>
      <c r="B761" s="24"/>
    </row>
    <row r="762" spans="1:2" x14ac:dyDescent="0.2">
      <c r="A762" s="17" t="s">
        <v>223</v>
      </c>
      <c r="B762" s="19" t="s">
        <v>224</v>
      </c>
    </row>
    <row r="763" spans="1:2" x14ac:dyDescent="0.2">
      <c r="A763" s="18" t="s">
        <v>248</v>
      </c>
      <c r="B763" s="29">
        <v>0.991036949789593</v>
      </c>
    </row>
    <row r="764" spans="1:2" x14ac:dyDescent="0.2">
      <c r="A764" s="18" t="s">
        <v>249</v>
      </c>
      <c r="B764" s="29">
        <v>7.3513004704306491E-3</v>
      </c>
    </row>
    <row r="765" spans="1:2" x14ac:dyDescent="0.2">
      <c r="A765" s="18" t="s">
        <v>234</v>
      </c>
      <c r="B765" s="29">
        <v>1.525471246753739E-3</v>
      </c>
    </row>
    <row r="766" spans="1:2" x14ac:dyDescent="0.2">
      <c r="A766" s="18" t="s">
        <v>240</v>
      </c>
      <c r="B766" s="29">
        <f>B767-SUM(B763:B765)</f>
        <v>8.6278493222624597E-5</v>
      </c>
    </row>
    <row r="767" spans="1:2" s="30" customFormat="1" x14ac:dyDescent="0.2">
      <c r="A767" s="17" t="s">
        <v>241</v>
      </c>
      <c r="B767" s="19">
        <v>1</v>
      </c>
    </row>
    <row r="768" spans="1:2" x14ac:dyDescent="0.2">
      <c r="B768" s="31"/>
    </row>
  </sheetData>
  <mergeCells count="59">
    <mergeCell ref="A734:B734"/>
    <mergeCell ref="A740:B740"/>
    <mergeCell ref="A747:B747"/>
    <mergeCell ref="A754:B754"/>
    <mergeCell ref="A761:B761"/>
    <mergeCell ref="A679:B679"/>
    <mergeCell ref="A686:B686"/>
    <mergeCell ref="A693:B693"/>
    <mergeCell ref="A712:B712"/>
    <mergeCell ref="A719:B719"/>
    <mergeCell ref="A727:B727"/>
    <mergeCell ref="A577:B577"/>
    <mergeCell ref="A604:B604"/>
    <mergeCell ref="A613:B613"/>
    <mergeCell ref="A620:B620"/>
    <mergeCell ref="A640:B640"/>
    <mergeCell ref="A660:B660"/>
    <mergeCell ref="A485:B485"/>
    <mergeCell ref="A498:B498"/>
    <mergeCell ref="A508:B508"/>
    <mergeCell ref="A515:B515"/>
    <mergeCell ref="A535:B535"/>
    <mergeCell ref="A558:B558"/>
    <mergeCell ref="A390:B390"/>
    <mergeCell ref="A397:B397"/>
    <mergeCell ref="A408:B408"/>
    <mergeCell ref="A433:B433"/>
    <mergeCell ref="A453:B453"/>
    <mergeCell ref="A479:B479"/>
    <mergeCell ref="A321:B321"/>
    <mergeCell ref="A339:B339"/>
    <mergeCell ref="A345:B345"/>
    <mergeCell ref="A347:B347"/>
    <mergeCell ref="A357:B357"/>
    <mergeCell ref="A383:B383"/>
    <mergeCell ref="A256:B256"/>
    <mergeCell ref="A266:B266"/>
    <mergeCell ref="A281:B281"/>
    <mergeCell ref="A300:B300"/>
    <mergeCell ref="A307:B307"/>
    <mergeCell ref="A314:B314"/>
    <mergeCell ref="A189:B189"/>
    <mergeCell ref="A196:B196"/>
    <mergeCell ref="A213:B213"/>
    <mergeCell ref="A223:B223"/>
    <mergeCell ref="A235:B235"/>
    <mergeCell ref="A248:B248"/>
    <mergeCell ref="A102:B102"/>
    <mergeCell ref="A125:B125"/>
    <mergeCell ref="A132:B132"/>
    <mergeCell ref="A151:B151"/>
    <mergeCell ref="A173:B173"/>
    <mergeCell ref="A181:B181"/>
    <mergeCell ref="A1:B1"/>
    <mergeCell ref="A2:B2"/>
    <mergeCell ref="A23:B23"/>
    <mergeCell ref="A41:B41"/>
    <mergeCell ref="A65:B65"/>
    <mergeCell ref="A85:B8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Top 10 Issuer</vt:lpstr>
      <vt:lpstr>Sector wise Break Up</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Gandhi, Anjal [ICG-OPS]</dc:creator>
  <cp:lastModifiedBy>Gaikwad, Leena (India)</cp:lastModifiedBy>
  <dcterms:created xsi:type="dcterms:W3CDTF">2023-02-06T11:37:57Z</dcterms:created>
  <dcterms:modified xsi:type="dcterms:W3CDTF">2023-06-13T14:15:51Z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d181445-6ec4-4473-9810-00785f082df0_Enabled">
    <vt:lpwstr>true</vt:lpwstr>
  </property>
  <property fmtid="{D5CDD505-2E9C-101B-9397-08002B2CF9AE}" pid="3" name="MSIP_Label_dd181445-6ec4-4473-9810-00785f082df0_SetDate">
    <vt:lpwstr>2023-02-06T15:28:31Z</vt:lpwstr>
  </property>
  <property fmtid="{D5CDD505-2E9C-101B-9397-08002B2CF9AE}" pid="4" name="MSIP_Label_dd181445-6ec4-4473-9810-00785f082df0_Method">
    <vt:lpwstr>Privileged</vt:lpwstr>
  </property>
  <property fmtid="{D5CDD505-2E9C-101B-9397-08002B2CF9AE}" pid="5" name="MSIP_Label_dd181445-6ec4-4473-9810-00785f082df0_Name">
    <vt:lpwstr>Internal</vt:lpwstr>
  </property>
  <property fmtid="{D5CDD505-2E9C-101B-9397-08002B2CF9AE}" pid="6" name="MSIP_Label_dd181445-6ec4-4473-9810-00785f082df0_SiteId">
    <vt:lpwstr>1771ae17-e764-4e0f-a476-d4184d79a5d9</vt:lpwstr>
  </property>
  <property fmtid="{D5CDD505-2E9C-101B-9397-08002B2CF9AE}" pid="7" name="MSIP_Label_dd181445-6ec4-4473-9810-00785f082df0_ActionId">
    <vt:lpwstr>29da5d93-eec5-4695-a407-c43d324afd15</vt:lpwstr>
  </property>
  <property fmtid="{D5CDD505-2E9C-101B-9397-08002B2CF9AE}" pid="8" name="MSIP_Label_dd181445-6ec4-4473-9810-00785f082df0_ContentBits">
    <vt:lpwstr>0</vt:lpwstr>
  </property>
</Properties>
</file>