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mc:AlternateContent xmlns:mc="http://schemas.openxmlformats.org/markup-compatibility/2006">
    <mc:Choice Requires="x15">
      <x15ac:absPath xmlns:x15ac="http://schemas.microsoft.com/office/spreadsheetml/2010/11/ac" url="K:\Accounts\REPORTS\SEBI-Top 10 Holding and Sector Report\2022-23\April 2022\"/>
    </mc:Choice>
  </mc:AlternateContent>
  <xr:revisionPtr revIDLastSave="0" documentId="13_ncr:1_{DEF26F03-3417-4191-A997-D3564F4920B9}" xr6:coauthVersionLast="47" xr6:coauthVersionMax="47" xr10:uidLastSave="{00000000-0000-0000-0000-000000000000}"/>
  <bookViews>
    <workbookView xWindow="-110" yWindow="-110" windowWidth="19420" windowHeight="10420" xr2:uid="{00000000-000D-0000-FFFF-FFFF00000000}"/>
  </bookViews>
  <sheets>
    <sheet name="Top 10 Issuer" sheetId="2" r:id="rId1"/>
    <sheet name="Sector Exposur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708" i="1" l="1"/>
  <c r="B701" i="1"/>
  <c r="B694" i="1"/>
  <c r="B675" i="1"/>
  <c r="B655" i="1"/>
  <c r="B635" i="1"/>
  <c r="B628" i="1"/>
  <c r="B621" i="1"/>
  <c r="B596" i="1"/>
  <c r="B578" i="1"/>
  <c r="B570" i="1"/>
  <c r="B548" i="1"/>
  <c r="B528" i="1"/>
  <c r="B521" i="1"/>
  <c r="B511" i="1"/>
  <c r="B500" i="1"/>
  <c r="B493" i="1"/>
  <c r="B466" i="1"/>
  <c r="B446" i="1"/>
  <c r="B418" i="1"/>
  <c r="B405" i="1"/>
  <c r="B398" i="1"/>
  <c r="B391" i="1"/>
  <c r="B364" i="1"/>
  <c r="B351" i="1"/>
  <c r="B344" i="1"/>
  <c r="B326" i="1"/>
  <c r="B319" i="1"/>
  <c r="B312" i="1"/>
  <c r="B305" i="1"/>
  <c r="B286" i="1"/>
  <c r="B271" i="1"/>
  <c r="B258" i="1"/>
  <c r="B248" i="1"/>
  <c r="B235" i="1"/>
  <c r="B223" i="1"/>
  <c r="B213" i="1"/>
  <c r="B195" i="1"/>
  <c r="B185" i="1"/>
  <c r="B176" i="1"/>
  <c r="B153" i="1"/>
  <c r="B132" i="1"/>
  <c r="B125" i="1"/>
  <c r="B103" i="1"/>
  <c r="B84" i="1"/>
  <c r="B63" i="1"/>
  <c r="B38" i="1"/>
  <c r="B20" i="1"/>
</calcChain>
</file>

<file path=xl/sharedStrings.xml><?xml version="1.0" encoding="utf-8"?>
<sst xmlns="http://schemas.openxmlformats.org/spreadsheetml/2006/main" count="1168" uniqueCount="269">
  <si>
    <t>Sector</t>
  </si>
  <si>
    <t>% of Scheme</t>
  </si>
  <si>
    <t>FINANCIAL SERVICES</t>
  </si>
  <si>
    <t>CONSUMER GOODS</t>
  </si>
  <si>
    <t>CEMENT &amp; CEMENT PRODUCTS</t>
  </si>
  <si>
    <t>TELECOM</t>
  </si>
  <si>
    <t>IT</t>
  </si>
  <si>
    <t>CHEMICALS</t>
  </si>
  <si>
    <t>CONSTRUCTION</t>
  </si>
  <si>
    <t>TREPS / Reverse Repo / Corporate Debt Repo</t>
  </si>
  <si>
    <t>POWER</t>
  </si>
  <si>
    <t>TEXTILES</t>
  </si>
  <si>
    <t>Net Receivables/Payables</t>
  </si>
  <si>
    <t>Grand Total</t>
  </si>
  <si>
    <t>DSP India T.I.G.E.R. Fund</t>
  </si>
  <si>
    <t>SERVICES</t>
  </si>
  <si>
    <t>DSP Equity Opportunities Fund</t>
  </si>
  <si>
    <t>DSP Top 100 Equity Fund</t>
  </si>
  <si>
    <t>DSP Tax Saver Fund</t>
  </si>
  <si>
    <t>DSP World Agriculture Fund</t>
  </si>
  <si>
    <t>Mutual Fund</t>
  </si>
  <si>
    <t>DSP Small Cap Fund</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</si>
  <si>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</si>
  <si>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</si>
  <si>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</si>
  <si>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</si>
  <si>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</si>
  <si>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</si>
  <si>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</si>
  <si>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</si>
  <si>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</si>
  <si>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</si>
  <si>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</si>
  <si>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</si>
  <si>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</si>
  <si>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</si>
  <si>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</si>
  <si>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</si>
  <si>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</si>
  <si>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</si>
  <si>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</si>
  <si>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</si>
  <si>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</si>
  <si>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</si>
  <si>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</si>
  <si>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</si>
  <si>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</si>
  <si>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</si>
  <si>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Arbitrage Fund</t>
  </si>
  <si>
    <t>DSP Liquid ETF</t>
  </si>
  <si>
    <t>DSP Corporate Bond Fund</t>
  </si>
  <si>
    <t>DSP Healthcare Fund</t>
  </si>
  <si>
    <t>DSP Overnight Fund</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</si>
  <si>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</si>
  <si>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</si>
  <si>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</si>
  <si>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</si>
  <si>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</si>
  <si>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</si>
  <si>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</si>
  <si>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</si>
  <si>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</si>
  <si>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</si>
  <si>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</si>
  <si>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</si>
  <si>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</si>
  <si>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</si>
  <si>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</si>
  <si>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</si>
  <si>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Kotak Mahindra Bank Limited</t>
  </si>
  <si>
    <t>YD02</t>
  </si>
  <si>
    <t>Clearing Corporation of India Ltd.</t>
  </si>
  <si>
    <t>Larsen &amp; Toubro Limited</t>
  </si>
  <si>
    <t>Reliance Industries Limited</t>
  </si>
  <si>
    <t>ACC Limited</t>
  </si>
  <si>
    <t>State Bank of India</t>
  </si>
  <si>
    <t>YD03</t>
  </si>
  <si>
    <t>Infosys Limited</t>
  </si>
  <si>
    <t>YD04</t>
  </si>
  <si>
    <t>IPCA Laboratories Limited</t>
  </si>
  <si>
    <t>Supreme Industries Limited</t>
  </si>
  <si>
    <t>Atul Limited</t>
  </si>
  <si>
    <t>YD06</t>
  </si>
  <si>
    <t>Cipla Limited</t>
  </si>
  <si>
    <t>YD07</t>
  </si>
  <si>
    <t>YD0Z</t>
  </si>
  <si>
    <t>BlackRock Global Funds</t>
  </si>
  <si>
    <t>YD12</t>
  </si>
  <si>
    <t>Nilkamal Limited</t>
  </si>
  <si>
    <t>YD14</t>
  </si>
  <si>
    <t>Government of India</t>
  </si>
  <si>
    <t>YD15</t>
  </si>
  <si>
    <t>YD16</t>
  </si>
  <si>
    <t>Housing Development Finance Corporation Limited</t>
  </si>
  <si>
    <t>Small Industries Development Bank of India</t>
  </si>
  <si>
    <t>National Bank for Agriculture and Rural Development</t>
  </si>
  <si>
    <t>Export-Import Bank of India</t>
  </si>
  <si>
    <t>Axis Bank Limited</t>
  </si>
  <si>
    <t>YD21</t>
  </si>
  <si>
    <t>Power Grid Corporation of India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</si>
  <si>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</si>
  <si>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</si>
  <si>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</si>
  <si>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</si>
  <si>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</si>
  <si>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</si>
  <si>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</si>
  <si>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</si>
  <si>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</si>
  <si>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</si>
  <si>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</si>
  <si>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</si>
  <si>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</si>
  <si>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</si>
  <si>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</si>
  <si>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</si>
  <si>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</si>
  <si>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</si>
  <si>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</si>
  <si>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</si>
  <si>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</si>
  <si>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</si>
  <si>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</si>
  <si>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</si>
  <si>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</si>
  <si>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</si>
  <si>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</si>
  <si>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</si>
  <si>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</si>
  <si>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</si>
  <si>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</si>
  <si>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</si>
  <si>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YDT1</t>
  </si>
  <si>
    <t>Dr. Reddy's Laboratories Limited</t>
  </si>
  <si>
    <t>YDT5</t>
  </si>
  <si>
    <t>YDU1</t>
  </si>
  <si>
    <t>Vedanta Limited</t>
  </si>
  <si>
    <t>YDW6</t>
  </si>
  <si>
    <t>YDX0</t>
  </si>
  <si>
    <t>YDX3</t>
  </si>
  <si>
    <t>YDX6</t>
  </si>
  <si>
    <t>Hindustan Unilever Limited</t>
  </si>
  <si>
    <t>YDX7</t>
  </si>
  <si>
    <t>Avenue Supermarts Limited</t>
  </si>
  <si>
    <t>ICICI Lombard General Insurance Company Limited</t>
  </si>
  <si>
    <t>Info Edge (India) Limited</t>
  </si>
  <si>
    <t>YDX8</t>
  </si>
  <si>
    <t>YDY1</t>
  </si>
  <si>
    <t>Bajaj Finserv Limited</t>
  </si>
  <si>
    <t>Tech Mahindra Limited</t>
  </si>
  <si>
    <t>Apollo Hospitals Enterprise Limited</t>
  </si>
  <si>
    <t>Procter &amp; Gamble Health Limited</t>
  </si>
  <si>
    <t>Chambal Fertilizers &amp; Chemicals Limited</t>
  </si>
  <si>
    <t>DSP Midcap Fund</t>
  </si>
  <si>
    <t>Siemens Limited</t>
  </si>
  <si>
    <t>Bharat Petroleum Corporation Limited</t>
  </si>
  <si>
    <t>DSP Value Fund</t>
  </si>
  <si>
    <t>Crompton Greaves Consumer Electricals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</si>
  <si>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</si>
  <si>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</si>
  <si>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</si>
  <si>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</si>
  <si>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</si>
  <si>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</si>
  <si>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</si>
  <si>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</si>
  <si>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Harding Loevner Global Equity Fund (Class A USD Shares)</t>
  </si>
  <si>
    <t>Veritas Asset Management LLP</t>
  </si>
  <si>
    <t>Adani Enterprises Limited</t>
  </si>
  <si>
    <t>Lindsell Train Global Equity Fund (Class C USD Shares)</t>
  </si>
  <si>
    <t>Heptagon Capital LLP</t>
  </si>
  <si>
    <t>YDY4</t>
  </si>
  <si>
    <t>DSP Floater Fund</t>
  </si>
  <si>
    <t>CONSUMER SERVICES</t>
  </si>
  <si>
    <t>MEDIA, ENTERTAINMENT &amp; PUBLICATION</t>
  </si>
  <si>
    <t>K.P.R. Mill Limited</t>
  </si>
  <si>
    <t>Citibank N.A.</t>
  </si>
  <si>
    <t>Powergrid Infrastructure Investment Trust</t>
  </si>
  <si>
    <t>UTILITIES</t>
  </si>
  <si>
    <t>Eicher Motors Limited</t>
  </si>
  <si>
    <t>Reliance Retail Ventures Limited</t>
  </si>
  <si>
    <t>GAIL (India) Limited</t>
  </si>
  <si>
    <t>HCL Technologies Limited</t>
  </si>
  <si>
    <t>Alkem Laboratories Limited</t>
  </si>
  <si>
    <t>Sid Name</t>
  </si>
  <si>
    <t>Bata India Limited</t>
  </si>
  <si>
    <t>Tata Realty And Infrastructure Limited</t>
  </si>
  <si>
    <t>Bharti Hexacom Limited</t>
  </si>
  <si>
    <t>Adani Green Energy Limited</t>
  </si>
  <si>
    <t>ICICI Securities Limited</t>
  </si>
  <si>
    <t>Tata Motors Limited</t>
  </si>
  <si>
    <t>Godrej Industries Limited</t>
  </si>
  <si>
    <t>Titan Company Limited</t>
  </si>
  <si>
    <t>YDY5</t>
  </si>
  <si>
    <t>DSP FMP Series 264 - 60M - 17D</t>
  </si>
  <si>
    <t>Adani Transmission Limited</t>
  </si>
  <si>
    <t>Sheela Foam Limited</t>
  </si>
  <si>
    <t>Jamnagar Utilities &amp; Power Private Limited</t>
  </si>
  <si>
    <t>Godrej Properties Limited</t>
  </si>
  <si>
    <t>Coromandel International Limited</t>
  </si>
  <si>
    <t>YDY6</t>
  </si>
  <si>
    <t>DSP Nifty 50 Equal Weight ETF</t>
  </si>
  <si>
    <t>DSP Nifty 50 ETF</t>
  </si>
  <si>
    <t>DSP Nifty Midcap 150 Quality 50 ETF</t>
  </si>
  <si>
    <t>Sikka Ports &amp; Terminals Limited</t>
  </si>
  <si>
    <t>DSP Mutual Fund</t>
  </si>
  <si>
    <t>Pidilite Industries Limited</t>
  </si>
  <si>
    <t>YDY7</t>
  </si>
  <si>
    <t>YDY8</t>
  </si>
  <si>
    <t>Page Industries Limited</t>
  </si>
  <si>
    <t>MindTree Limited</t>
  </si>
  <si>
    <t>Tata Elxsi Limited</t>
  </si>
  <si>
    <t>Bharat Electronics Limited</t>
  </si>
  <si>
    <t>Oil &amp; Natural Gas Corporation Limited</t>
  </si>
  <si>
    <t>Voltas Limited</t>
  </si>
  <si>
    <t>Rhi Magnesita India Limited</t>
  </si>
  <si>
    <t>Bank of Baroda</t>
  </si>
  <si>
    <t>Canara Bank</t>
  </si>
  <si>
    <t>JSW Steel Limited</t>
  </si>
  <si>
    <t>YDY9</t>
  </si>
  <si>
    <t>DSP Global Innovation Fund of Fund</t>
  </si>
  <si>
    <t>ISHARES NASDAQ 100 USD ACC CSNDX</t>
  </si>
  <si>
    <t>ISHARES SEMICONDUCTOR ETF</t>
  </si>
  <si>
    <t>GHCL Limited</t>
  </si>
  <si>
    <t>Hindustan Petroleum Corporation Limited</t>
  </si>
  <si>
    <t>NMDC Limited</t>
  </si>
  <si>
    <t>NIIF Infrastructure Finance Limited</t>
  </si>
  <si>
    <t>Kirloskar Ferrous Industries Ltd</t>
  </si>
  <si>
    <t>Indian Bank</t>
  </si>
  <si>
    <t>Adani Ports and Special Economic Zone Limited</t>
  </si>
  <si>
    <t>HDFC Life Insurance Company Limited</t>
  </si>
  <si>
    <t>Tata Consumer Products Limited</t>
  </si>
  <si>
    <t>Mahindra &amp; Mahindra Limited</t>
  </si>
  <si>
    <t>Astral Limited</t>
  </si>
  <si>
    <t>Vijaya Diagnostic Centre Limited</t>
  </si>
  <si>
    <t>ITC Limited</t>
  </si>
  <si>
    <t>SRF Limited</t>
  </si>
  <si>
    <t>YDZ0</t>
  </si>
  <si>
    <t>DSP Nifty SDL Plus G-Sec Jun 2028</t>
  </si>
  <si>
    <t>Consumer Durables</t>
  </si>
  <si>
    <t>Scheme Portfolio Holdings (Top 10 Issuer) as on 30-April-2022</t>
  </si>
  <si>
    <t>Maruti Suzuki India Limited</t>
  </si>
  <si>
    <t>Bharat Dynamics Limited</t>
  </si>
  <si>
    <t>Emami Limited</t>
  </si>
  <si>
    <t>Tube Investments of India Limited</t>
  </si>
  <si>
    <t>Triveni Engineering &amp; Industries Limited</t>
  </si>
  <si>
    <t>Shriram City Union Finance Limited</t>
  </si>
  <si>
    <t>Kotak Mahindra Prime Limited</t>
  </si>
  <si>
    <t>Hero Fincorp Limited</t>
  </si>
  <si>
    <t>Shree Cement Limited</t>
  </si>
  <si>
    <t>Nestle India Limited</t>
  </si>
  <si>
    <t>Indus Towers Limited</t>
  </si>
  <si>
    <t>Granules India Limited</t>
  </si>
  <si>
    <t>Syngene International Limited</t>
  </si>
  <si>
    <t>Havells India Limited</t>
  </si>
  <si>
    <t>Hindustan Aeronautics Limited</t>
  </si>
  <si>
    <t>Sector wise break up (As on 30-APR-2022)</t>
  </si>
  <si>
    <t>Information Technology</t>
  </si>
  <si>
    <t>Automobile and Auto Components</t>
  </si>
  <si>
    <t>Capital Goods</t>
  </si>
  <si>
    <t>Healthcare</t>
  </si>
  <si>
    <t>Construction Materials</t>
  </si>
  <si>
    <t>Fast Moving Consumer Goods</t>
  </si>
  <si>
    <t>Oil, Gas &amp; Consumable Fuels</t>
  </si>
  <si>
    <t>Telecommunication</t>
  </si>
  <si>
    <t>Metals &amp; Mining</t>
  </si>
  <si>
    <t>Realty</t>
  </si>
  <si>
    <t>Diversified</t>
  </si>
  <si>
    <t>SBI Cards &amp; Payment Services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</si>
</sst>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
      <sz val="10"/>
      <color rgb="FF000000"/>
      <name val="Arial"/>
      <family val="2"/>
    </font>
  </fonts>
  <fills count="2">
    <fill>
      <patternFill patternType="none"/>
    </fill>
    <fill>
      <patternFill patternType="gray125"/>
    </fill>
  </fills>
  <borders count="20">
    <border>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rgb="FF999999"/>
      </bottom>
      <diagonal/>
    </border>
    <border>
      <left style="thin">
        <color rgb="FF999999"/>
      </left>
      <right/>
      <top style="thin">
        <color indexed="65"/>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medium">
        <color indexed="64"/>
      </left>
      <right/>
      <top style="thin">
        <color indexed="65"/>
      </top>
      <bottom/>
      <diagonal/>
    </border>
    <border>
      <left style="thin">
        <color rgb="FF999999"/>
      </left>
      <right style="medium">
        <color indexed="64"/>
      </right>
      <top/>
      <bottom/>
      <diagonal/>
    </border>
    <border>
      <left style="medium">
        <color indexed="64"/>
      </left>
      <right/>
      <top style="thin">
        <color indexed="65"/>
      </top>
      <bottom style="medium">
        <color indexed="64"/>
      </bottom>
      <diagonal/>
    </border>
    <border>
      <left style="thin">
        <color rgb="FF999999"/>
      </left>
      <right/>
      <top style="thin">
        <color indexed="65"/>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medium">
        <color indexed="64"/>
      </left>
      <right/>
      <top/>
      <bottom style="thin">
        <color rgb="FF999999"/>
      </bottom>
      <diagonal/>
    </border>
    <border>
      <left/>
      <right style="medium">
        <color indexed="64"/>
      </right>
      <top/>
      <bottom style="thin">
        <color rgb="FF999999"/>
      </bottom>
      <diagonal/>
    </border>
    <border>
      <left style="thin">
        <color auto="1"/>
      </left>
      <right style="thin">
        <color auto="1"/>
      </right>
      <top style="thin">
        <color auto="1"/>
      </top>
      <bottom style="thin">
        <color indexed="64"/>
      </bottom>
      <diagonal/>
    </border>
  </borders>
  <cellStyleXfs count="3">
    <xf numFmtId="0" fontId="0" fillId="0" borderId="0"/>
    <xf numFmtId="9" fontId="2" fillId="0" borderId="0" applyFont="0" applyFill="0" applyBorder="0" applyAlignment="0" applyProtection="0"/>
    <xf numFmtId="0" fontId="4" fillId="0" borderId="0"/>
  </cellStyleXfs>
  <cellXfs count="34">
    <xf numFmtId="0" fontId="0" fillId="0" borderId="0" xfId="0"/>
    <xf numFmtId="10" fontId="2" fillId="0" borderId="0" xfId="1" applyNumberFormat="1" applyFont="1"/>
    <xf numFmtId="0" fontId="0" fillId="0" borderId="0" xfId="0" applyBorder="1"/>
    <xf numFmtId="0" fontId="0" fillId="0" borderId="0" xfId="0"/>
    <xf numFmtId="0" fontId="0" fillId="0" borderId="1" xfId="0" applyBorder="1"/>
    <xf numFmtId="0" fontId="0" fillId="0" borderId="2" xfId="0" applyBorder="1"/>
    <xf numFmtId="10" fontId="0" fillId="0" borderId="0" xfId="0" applyNumberFormat="1"/>
    <xf numFmtId="0" fontId="0" fillId="0" borderId="8" xfId="0" applyBorder="1"/>
    <xf numFmtId="0" fontId="0" fillId="0" borderId="9" xfId="0" applyBorder="1"/>
    <xf numFmtId="0" fontId="0" fillId="0" borderId="10" xfId="0" applyBorder="1"/>
    <xf numFmtId="10" fontId="0" fillId="0" borderId="10" xfId="0" applyNumberFormat="1" applyBorder="1"/>
    <xf numFmtId="0" fontId="0" fillId="0" borderId="11" xfId="0" applyBorder="1"/>
    <xf numFmtId="10" fontId="0" fillId="0" borderId="12" xfId="0" applyNumberFormat="1" applyBorder="1"/>
    <xf numFmtId="0" fontId="0" fillId="0" borderId="13" xfId="0" applyBorder="1"/>
    <xf numFmtId="0" fontId="0" fillId="0" borderId="14" xfId="0" applyBorder="1"/>
    <xf numFmtId="0" fontId="0" fillId="0" borderId="15" xfId="0" applyBorder="1"/>
    <xf numFmtId="10" fontId="0" fillId="0" borderId="16" xfId="0" applyNumberFormat="1" applyBorder="1"/>
    <xf numFmtId="0" fontId="0" fillId="0" borderId="1" xfId="0" applyBorder="1" applyAlignment="1">
      <alignment wrapText="1"/>
    </xf>
    <xf numFmtId="0" fontId="1" fillId="0" borderId="19" xfId="0" applyFont="1" applyBorder="1"/>
    <xf numFmtId="10" fontId="1" fillId="0" borderId="19" xfId="0" applyNumberFormat="1" applyFont="1" applyBorder="1"/>
    <xf numFmtId="0" fontId="0" fillId="0" borderId="19" xfId="0" applyBorder="1"/>
    <xf numFmtId="10" fontId="0" fillId="0" borderId="19" xfId="0" applyNumberFormat="1" applyBorder="1"/>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0" fillId="0" borderId="17" xfId="0" applyBorder="1" applyAlignment="1">
      <alignment horizontal="center" wrapText="1"/>
    </xf>
    <xf numFmtId="0" fontId="0" fillId="0" borderId="7" xfId="0" applyBorder="1" applyAlignment="1">
      <alignment horizontal="center" wrapText="1"/>
    </xf>
    <xf numFmtId="0" fontId="0" fillId="0" borderId="18" xfId="0" applyBorder="1" applyAlignment="1">
      <alignment horizontal="center" wrapText="1"/>
    </xf>
    <xf numFmtId="0" fontId="1" fillId="0" borderId="19" xfId="0" applyFont="1" applyBorder="1" applyAlignment="1">
      <alignment horizontal="center"/>
    </xf>
    <xf numFmtId="10" fontId="1" fillId="0" borderId="19" xfId="0" applyNumberFormat="1" applyFont="1" applyBorder="1" applyAlignment="1">
      <alignment horizontal="center"/>
    </xf>
    <xf numFmtId="0" fontId="0" fillId="0" borderId="0" xfId="0" applyBorder="1" applyAlignment="1">
      <alignment wrapText="1"/>
    </xf>
    <xf numFmtId="0" fontId="1" fillId="0" borderId="6" xfId="0" applyFont="1" applyBorder="1" applyAlignment="1">
      <alignment horizontal="center" vertical="center"/>
    </xf>
    <xf numFmtId="10" fontId="0" fillId="0" borderId="0" xfId="0" applyNumberFormat="1" applyAlignment="1">
      <alignment horizontal="center" vertical="center"/>
    </xf>
    <xf numFmtId="0" fontId="0" fillId="0" borderId="0" xfId="0" applyBorder="1" applyAlignment="1">
      <alignment horizontal="left" wrapText="1"/>
    </xf>
  </cellXfs>
  <cellStyles count="3">
    <cellStyle name="Normal" xfId="0" builtinId="0"/>
    <cellStyle name="Normal 2" xfId="2" xr:uid="{63EBB23B-0FF2-4397-9B14-E87D1A1AAA6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62"/>
  <sheetViews>
    <sheetView tabSelected="1" workbookViewId="0"/>
  </sheetViews>
  <sheetFormatPr defaultRowHeight="14.5" x14ac:dyDescent="0.35"/>
  <cols>
    <col min="1" max="1" width="4.7265625" customWidth="1"/>
    <col min="2" max="2" width="12.7265625" customWidth="1"/>
    <col min="3" max="3" width="35" customWidth="1"/>
    <col min="4" max="4" width="54.1796875" customWidth="1"/>
    <col min="5" max="5" width="10.453125" style="1" customWidth="1"/>
  </cols>
  <sheetData>
    <row r="1" spans="2:5" ht="15" thickBot="1" x14ac:dyDescent="0.4"/>
    <row r="2" spans="2:5" ht="15" customHeight="1" thickBot="1" x14ac:dyDescent="0.4">
      <c r="B2" s="22" t="s">
        <v>240</v>
      </c>
      <c r="C2" s="23"/>
      <c r="D2" s="23"/>
      <c r="E2" s="24"/>
    </row>
    <row r="3" spans="2:5" x14ac:dyDescent="0.35">
      <c r="B3" s="8" t="s">
        <v>59</v>
      </c>
      <c r="C3" s="4" t="s">
        <v>184</v>
      </c>
      <c r="D3" s="4" t="s">
        <v>60</v>
      </c>
      <c r="E3" s="9" t="s">
        <v>61</v>
      </c>
    </row>
    <row r="4" spans="2:5" x14ac:dyDescent="0.35">
      <c r="B4" s="8" t="s">
        <v>62</v>
      </c>
      <c r="C4" s="4" t="s">
        <v>162</v>
      </c>
      <c r="D4" s="4" t="s">
        <v>65</v>
      </c>
      <c r="E4" s="10">
        <v>8.7555149933926713E-2</v>
      </c>
    </row>
    <row r="5" spans="2:5" x14ac:dyDescent="0.35">
      <c r="B5" s="11"/>
      <c r="C5" s="7"/>
      <c r="D5" s="5" t="s">
        <v>63</v>
      </c>
      <c r="E5" s="12">
        <v>6.6698630798459432E-2</v>
      </c>
    </row>
    <row r="6" spans="2:5" x14ac:dyDescent="0.35">
      <c r="B6" s="11"/>
      <c r="C6" s="7"/>
      <c r="D6" s="5" t="s">
        <v>77</v>
      </c>
      <c r="E6" s="12">
        <v>4.3544903204316691E-2</v>
      </c>
    </row>
    <row r="7" spans="2:5" x14ac:dyDescent="0.35">
      <c r="B7" s="11"/>
      <c r="C7" s="7"/>
      <c r="D7" s="5" t="s">
        <v>66</v>
      </c>
      <c r="E7" s="12">
        <v>4.3045418185658643E-2</v>
      </c>
    </row>
    <row r="8" spans="2:5" x14ac:dyDescent="0.35">
      <c r="B8" s="11"/>
      <c r="C8" s="7"/>
      <c r="D8" s="5" t="s">
        <v>143</v>
      </c>
      <c r="E8" s="12">
        <v>3.8134825069187472E-2</v>
      </c>
    </row>
    <row r="9" spans="2:5" x14ac:dyDescent="0.35">
      <c r="B9" s="11"/>
      <c r="C9" s="7"/>
      <c r="D9" s="5" t="s">
        <v>67</v>
      </c>
      <c r="E9" s="12">
        <v>3.3353835798710776E-2</v>
      </c>
    </row>
    <row r="10" spans="2:5" x14ac:dyDescent="0.35">
      <c r="B10" s="11"/>
      <c r="C10" s="7"/>
      <c r="D10" s="5" t="s">
        <v>148</v>
      </c>
      <c r="E10" s="12">
        <v>3.325252445617375E-2</v>
      </c>
    </row>
    <row r="11" spans="2:5" x14ac:dyDescent="0.35">
      <c r="B11" s="11"/>
      <c r="C11" s="7"/>
      <c r="D11" s="5" t="s">
        <v>97</v>
      </c>
      <c r="E11" s="12">
        <v>3.1900305859958775E-2</v>
      </c>
    </row>
    <row r="12" spans="2:5" x14ac:dyDescent="0.35">
      <c r="B12" s="11"/>
      <c r="C12" s="7"/>
      <c r="D12" s="5" t="s">
        <v>182</v>
      </c>
      <c r="E12" s="12">
        <v>2.7655392767777114E-2</v>
      </c>
    </row>
    <row r="13" spans="2:5" x14ac:dyDescent="0.35">
      <c r="B13" s="11"/>
      <c r="C13" s="7"/>
      <c r="D13" s="5" t="s">
        <v>241</v>
      </c>
      <c r="E13" s="12">
        <v>2.5760033109173488E-2</v>
      </c>
    </row>
    <row r="14" spans="2:5" x14ac:dyDescent="0.35">
      <c r="B14" s="8" t="s">
        <v>70</v>
      </c>
      <c r="C14" s="4" t="s">
        <v>14</v>
      </c>
      <c r="D14" s="4" t="s">
        <v>73</v>
      </c>
      <c r="E14" s="10">
        <v>5.8891339215170965E-2</v>
      </c>
    </row>
    <row r="15" spans="2:5" x14ac:dyDescent="0.35">
      <c r="B15" s="11"/>
      <c r="C15" s="7"/>
      <c r="D15" s="5" t="s">
        <v>72</v>
      </c>
      <c r="E15" s="12">
        <v>4.3301209124003613E-2</v>
      </c>
    </row>
    <row r="16" spans="2:5" x14ac:dyDescent="0.35">
      <c r="B16" s="11"/>
      <c r="C16" s="7"/>
      <c r="D16" s="5" t="s">
        <v>67</v>
      </c>
      <c r="E16" s="12">
        <v>4.108558126517154E-2</v>
      </c>
    </row>
    <row r="17" spans="2:5" x14ac:dyDescent="0.35">
      <c r="B17" s="11"/>
      <c r="C17" s="7"/>
      <c r="D17" s="5" t="s">
        <v>108</v>
      </c>
      <c r="E17" s="12">
        <v>3.3891183445616868E-2</v>
      </c>
    </row>
    <row r="18" spans="2:5" x14ac:dyDescent="0.35">
      <c r="B18" s="11"/>
      <c r="C18" s="7"/>
      <c r="D18" s="5" t="s">
        <v>74</v>
      </c>
      <c r="E18" s="12">
        <v>3.2856729347451347E-2</v>
      </c>
    </row>
    <row r="19" spans="2:5" x14ac:dyDescent="0.35">
      <c r="B19" s="11"/>
      <c r="C19" s="7"/>
      <c r="D19" s="5" t="s">
        <v>99</v>
      </c>
      <c r="E19" s="12">
        <v>2.9630918099705961E-2</v>
      </c>
    </row>
    <row r="20" spans="2:5" x14ac:dyDescent="0.35">
      <c r="B20" s="11"/>
      <c r="C20" s="7"/>
      <c r="D20" s="5" t="s">
        <v>154</v>
      </c>
      <c r="E20" s="12">
        <v>2.947862414910608E-2</v>
      </c>
    </row>
    <row r="21" spans="2:5" x14ac:dyDescent="0.35">
      <c r="B21" s="11"/>
      <c r="C21" s="7"/>
      <c r="D21" s="5" t="s">
        <v>242</v>
      </c>
      <c r="E21" s="12">
        <v>2.7946478285027068E-2</v>
      </c>
    </row>
    <row r="22" spans="2:5" x14ac:dyDescent="0.35">
      <c r="B22" s="11"/>
      <c r="C22" s="7"/>
      <c r="D22" s="5" t="s">
        <v>215</v>
      </c>
      <c r="E22" s="12">
        <v>2.5402087906501645E-2</v>
      </c>
    </row>
    <row r="23" spans="2:5" x14ac:dyDescent="0.35">
      <c r="B23" s="11"/>
      <c r="C23" s="7"/>
      <c r="D23" s="5" t="s">
        <v>229</v>
      </c>
      <c r="E23" s="12">
        <v>2.3861304177699747E-2</v>
      </c>
    </row>
    <row r="24" spans="2:5" x14ac:dyDescent="0.35">
      <c r="B24" s="8" t="s">
        <v>76</v>
      </c>
      <c r="C24" s="4" t="s">
        <v>16</v>
      </c>
      <c r="D24" s="4" t="s">
        <v>65</v>
      </c>
      <c r="E24" s="10">
        <v>8.6618979387169323E-2</v>
      </c>
    </row>
    <row r="25" spans="2:5" x14ac:dyDescent="0.35">
      <c r="B25" s="11"/>
      <c r="C25" s="7"/>
      <c r="D25" s="5" t="s">
        <v>97</v>
      </c>
      <c r="E25" s="12">
        <v>5.6773356796098483E-2</v>
      </c>
    </row>
    <row r="26" spans="2:5" x14ac:dyDescent="0.35">
      <c r="B26" s="11"/>
      <c r="C26" s="7"/>
      <c r="D26" s="5" t="s">
        <v>63</v>
      </c>
      <c r="E26" s="12">
        <v>5.4961854813669928E-2</v>
      </c>
    </row>
    <row r="27" spans="2:5" x14ac:dyDescent="0.35">
      <c r="B27" s="11"/>
      <c r="C27" s="7"/>
      <c r="D27" s="5" t="s">
        <v>77</v>
      </c>
      <c r="E27" s="12">
        <v>5.2022087468511474E-2</v>
      </c>
    </row>
    <row r="28" spans="2:5" x14ac:dyDescent="0.35">
      <c r="B28" s="11"/>
      <c r="C28" s="7"/>
      <c r="D28" s="5" t="s">
        <v>75</v>
      </c>
      <c r="E28" s="12">
        <v>3.1839655422590207E-2</v>
      </c>
    </row>
    <row r="29" spans="2:5" x14ac:dyDescent="0.35">
      <c r="B29" s="11"/>
      <c r="C29" s="7"/>
      <c r="D29" s="5" t="s">
        <v>164</v>
      </c>
      <c r="E29" s="12">
        <v>2.7414190105699305E-2</v>
      </c>
    </row>
    <row r="30" spans="2:5" x14ac:dyDescent="0.35">
      <c r="B30" s="11"/>
      <c r="C30" s="7"/>
      <c r="D30" s="5" t="s">
        <v>108</v>
      </c>
      <c r="E30" s="12">
        <v>2.5869319550415659E-2</v>
      </c>
    </row>
    <row r="31" spans="2:5" x14ac:dyDescent="0.35">
      <c r="B31" s="11"/>
      <c r="C31" s="7"/>
      <c r="D31" s="5" t="s">
        <v>64</v>
      </c>
      <c r="E31" s="12">
        <v>2.586696397137182E-2</v>
      </c>
    </row>
    <row r="32" spans="2:5" x14ac:dyDescent="0.35">
      <c r="B32" s="11"/>
      <c r="C32" s="7"/>
      <c r="D32" s="5" t="s">
        <v>74</v>
      </c>
      <c r="E32" s="12">
        <v>2.2107388724323995E-2</v>
      </c>
    </row>
    <row r="33" spans="2:5" x14ac:dyDescent="0.35">
      <c r="B33" s="11"/>
      <c r="C33" s="7"/>
      <c r="D33" s="5" t="s">
        <v>232</v>
      </c>
      <c r="E33" s="12">
        <v>2.1096559627476526E-2</v>
      </c>
    </row>
    <row r="34" spans="2:5" x14ac:dyDescent="0.35">
      <c r="B34" s="8" t="s">
        <v>78</v>
      </c>
      <c r="C34" s="4" t="s">
        <v>153</v>
      </c>
      <c r="D34" s="4" t="s">
        <v>80</v>
      </c>
      <c r="E34" s="10">
        <v>4.2415388558293736E-2</v>
      </c>
    </row>
    <row r="35" spans="2:5" x14ac:dyDescent="0.35">
      <c r="B35" s="11"/>
      <c r="C35" s="7"/>
      <c r="D35" s="5" t="s">
        <v>128</v>
      </c>
      <c r="E35" s="12">
        <v>4.0654466519764391E-2</v>
      </c>
    </row>
    <row r="36" spans="2:5" x14ac:dyDescent="0.35">
      <c r="B36" s="11"/>
      <c r="C36" s="7"/>
      <c r="D36" s="5" t="s">
        <v>79</v>
      </c>
      <c r="E36" s="12">
        <v>4.0173409822247388E-2</v>
      </c>
    </row>
    <row r="37" spans="2:5" x14ac:dyDescent="0.35">
      <c r="B37" s="11"/>
      <c r="C37" s="7"/>
      <c r="D37" s="5" t="s">
        <v>199</v>
      </c>
      <c r="E37" s="12">
        <v>3.8493670694508708E-2</v>
      </c>
    </row>
    <row r="38" spans="2:5" x14ac:dyDescent="0.35">
      <c r="B38" s="11"/>
      <c r="C38" s="7"/>
      <c r="D38" s="5" t="s">
        <v>81</v>
      </c>
      <c r="E38" s="12">
        <v>3.5260357712848113E-2</v>
      </c>
    </row>
    <row r="39" spans="2:5" x14ac:dyDescent="0.35">
      <c r="B39" s="11"/>
      <c r="C39" s="7"/>
      <c r="D39" s="5" t="s">
        <v>185</v>
      </c>
      <c r="E39" s="12">
        <v>3.2509790898365837E-2</v>
      </c>
    </row>
    <row r="40" spans="2:5" x14ac:dyDescent="0.35">
      <c r="B40" s="11"/>
      <c r="C40" s="7"/>
      <c r="D40" s="5" t="s">
        <v>71</v>
      </c>
      <c r="E40" s="12">
        <v>3.1819361481886417E-2</v>
      </c>
    </row>
    <row r="41" spans="2:5" x14ac:dyDescent="0.35">
      <c r="B41" s="11"/>
      <c r="C41" s="7"/>
      <c r="D41" s="5" t="s">
        <v>196</v>
      </c>
      <c r="E41" s="12">
        <v>2.9392964865762167E-2</v>
      </c>
    </row>
    <row r="42" spans="2:5" x14ac:dyDescent="0.35">
      <c r="B42" s="11"/>
      <c r="C42" s="7"/>
      <c r="D42" s="5" t="s">
        <v>243</v>
      </c>
      <c r="E42" s="12">
        <v>2.9158376391451475E-2</v>
      </c>
    </row>
    <row r="43" spans="2:5" x14ac:dyDescent="0.35">
      <c r="B43" s="11"/>
      <c r="C43" s="7"/>
      <c r="D43" s="5" t="s">
        <v>65</v>
      </c>
      <c r="E43" s="12">
        <v>2.8886703913079532E-2</v>
      </c>
    </row>
    <row r="44" spans="2:5" x14ac:dyDescent="0.35">
      <c r="B44" s="8" t="s">
        <v>82</v>
      </c>
      <c r="C44" s="4" t="s">
        <v>17</v>
      </c>
      <c r="D44" s="4" t="s">
        <v>65</v>
      </c>
      <c r="E44" s="10">
        <v>9.9706611538315656E-2</v>
      </c>
    </row>
    <row r="45" spans="2:5" x14ac:dyDescent="0.35">
      <c r="B45" s="11"/>
      <c r="C45" s="7"/>
      <c r="D45" s="5" t="s">
        <v>63</v>
      </c>
      <c r="E45" s="12">
        <v>8.6558544523174186E-2</v>
      </c>
    </row>
    <row r="46" spans="2:5" x14ac:dyDescent="0.35">
      <c r="B46" s="11"/>
      <c r="C46" s="7"/>
      <c r="D46" s="5" t="s">
        <v>67</v>
      </c>
      <c r="E46" s="12">
        <v>8.1883459222931762E-2</v>
      </c>
    </row>
    <row r="47" spans="2:5" x14ac:dyDescent="0.35">
      <c r="B47" s="11"/>
      <c r="C47" s="7"/>
      <c r="D47" s="5" t="s">
        <v>77</v>
      </c>
      <c r="E47" s="12">
        <v>7.2212120570076851E-2</v>
      </c>
    </row>
    <row r="48" spans="2:5" x14ac:dyDescent="0.35">
      <c r="B48" s="11"/>
      <c r="C48" s="7"/>
      <c r="D48" s="5" t="s">
        <v>182</v>
      </c>
      <c r="E48" s="12">
        <v>6.6043854699443447E-2</v>
      </c>
    </row>
    <row r="49" spans="2:5" x14ac:dyDescent="0.35">
      <c r="B49" s="11"/>
      <c r="C49" s="7"/>
      <c r="D49" s="5" t="s">
        <v>97</v>
      </c>
      <c r="E49" s="12">
        <v>6.4436630771900413E-2</v>
      </c>
    </row>
    <row r="50" spans="2:5" x14ac:dyDescent="0.35">
      <c r="B50" s="11"/>
      <c r="C50" s="7"/>
      <c r="D50" s="5" t="s">
        <v>164</v>
      </c>
      <c r="E50" s="12">
        <v>5.5551528802143639E-2</v>
      </c>
    </row>
    <row r="51" spans="2:5" x14ac:dyDescent="0.35">
      <c r="B51" s="11"/>
      <c r="C51" s="7"/>
      <c r="D51" s="5" t="s">
        <v>268</v>
      </c>
      <c r="E51" s="12">
        <v>3.5335171980760631E-2</v>
      </c>
    </row>
    <row r="52" spans="2:5" x14ac:dyDescent="0.35">
      <c r="B52" s="11"/>
      <c r="C52" s="7"/>
      <c r="D52" s="5" t="s">
        <v>232</v>
      </c>
      <c r="E52" s="12">
        <v>2.7859786594123453E-2</v>
      </c>
    </row>
    <row r="53" spans="2:5" x14ac:dyDescent="0.35">
      <c r="B53" s="11"/>
      <c r="C53" s="7"/>
      <c r="D53" s="5" t="s">
        <v>149</v>
      </c>
      <c r="E53" s="12">
        <v>2.7649832151324147E-2</v>
      </c>
    </row>
    <row r="54" spans="2:5" x14ac:dyDescent="0.35">
      <c r="B54" s="8" t="s">
        <v>84</v>
      </c>
      <c r="C54" s="4" t="s">
        <v>18</v>
      </c>
      <c r="D54" s="4" t="s">
        <v>65</v>
      </c>
      <c r="E54" s="10">
        <v>9.3295699947042551E-2</v>
      </c>
    </row>
    <row r="55" spans="2:5" x14ac:dyDescent="0.35">
      <c r="B55" s="11"/>
      <c r="C55" s="7"/>
      <c r="D55" s="5" t="s">
        <v>63</v>
      </c>
      <c r="E55" s="12">
        <v>7.7004389774913987E-2</v>
      </c>
    </row>
    <row r="56" spans="2:5" x14ac:dyDescent="0.35">
      <c r="B56" s="11"/>
      <c r="C56" s="7"/>
      <c r="D56" s="5" t="s">
        <v>77</v>
      </c>
      <c r="E56" s="12">
        <v>7.2260979089323385E-2</v>
      </c>
    </row>
    <row r="57" spans="2:5" x14ac:dyDescent="0.35">
      <c r="B57" s="11"/>
      <c r="C57" s="7"/>
      <c r="D57" s="5" t="s">
        <v>97</v>
      </c>
      <c r="E57" s="12">
        <v>6.5229331807398233E-2</v>
      </c>
    </row>
    <row r="58" spans="2:5" x14ac:dyDescent="0.35">
      <c r="B58" s="11"/>
      <c r="C58" s="7"/>
      <c r="D58" s="5" t="s">
        <v>75</v>
      </c>
      <c r="E58" s="12">
        <v>5.1388168816036812E-2</v>
      </c>
    </row>
    <row r="59" spans="2:5" x14ac:dyDescent="0.35">
      <c r="B59" s="11"/>
      <c r="C59" s="7"/>
      <c r="D59" s="5" t="s">
        <v>164</v>
      </c>
      <c r="E59" s="12">
        <v>2.7818490782387538E-2</v>
      </c>
    </row>
    <row r="60" spans="2:5" x14ac:dyDescent="0.35">
      <c r="B60" s="11"/>
      <c r="C60" s="7"/>
      <c r="D60" s="5" t="s">
        <v>108</v>
      </c>
      <c r="E60" s="12">
        <v>2.7681310752417795E-2</v>
      </c>
    </row>
    <row r="61" spans="2:5" x14ac:dyDescent="0.35">
      <c r="B61" s="11"/>
      <c r="C61" s="7"/>
      <c r="D61" s="5" t="s">
        <v>64</v>
      </c>
      <c r="E61" s="12">
        <v>2.7579873956598493E-2</v>
      </c>
    </row>
    <row r="62" spans="2:5" x14ac:dyDescent="0.35">
      <c r="B62" s="11"/>
      <c r="C62" s="7"/>
      <c r="D62" s="5" t="s">
        <v>158</v>
      </c>
      <c r="E62" s="12">
        <v>2.6377011666899521E-2</v>
      </c>
    </row>
    <row r="63" spans="2:5" x14ac:dyDescent="0.35">
      <c r="B63" s="11"/>
      <c r="C63" s="7"/>
      <c r="D63" s="5" t="s">
        <v>182</v>
      </c>
      <c r="E63" s="12">
        <v>2.4255503075967935E-2</v>
      </c>
    </row>
    <row r="64" spans="2:5" x14ac:dyDescent="0.35">
      <c r="B64" s="8" t="s">
        <v>85</v>
      </c>
      <c r="C64" s="4" t="s">
        <v>19</v>
      </c>
      <c r="D64" s="4" t="s">
        <v>86</v>
      </c>
      <c r="E64" s="10">
        <v>0.99184846095363843</v>
      </c>
    </row>
    <row r="65" spans="2:5" x14ac:dyDescent="0.35">
      <c r="B65" s="11"/>
      <c r="C65" s="7"/>
      <c r="D65" s="5" t="s">
        <v>71</v>
      </c>
      <c r="E65" s="12">
        <v>9.6553227989287539E-3</v>
      </c>
    </row>
    <row r="66" spans="2:5" x14ac:dyDescent="0.35">
      <c r="B66" s="8" t="s">
        <v>87</v>
      </c>
      <c r="C66" s="4" t="s">
        <v>21</v>
      </c>
      <c r="D66" s="4" t="s">
        <v>71</v>
      </c>
      <c r="E66" s="10">
        <v>4.0028544537475175E-2</v>
      </c>
    </row>
    <row r="67" spans="2:5" x14ac:dyDescent="0.35">
      <c r="B67" s="11"/>
      <c r="C67" s="7"/>
      <c r="D67" s="5" t="s">
        <v>152</v>
      </c>
      <c r="E67" s="12">
        <v>3.8135994057333901E-2</v>
      </c>
    </row>
    <row r="68" spans="2:5" x14ac:dyDescent="0.35">
      <c r="B68" s="11"/>
      <c r="C68" s="7"/>
      <c r="D68" s="5" t="s">
        <v>223</v>
      </c>
      <c r="E68" s="12">
        <v>3.3680819812586117E-2</v>
      </c>
    </row>
    <row r="69" spans="2:5" x14ac:dyDescent="0.35">
      <c r="B69" s="11"/>
      <c r="C69" s="7"/>
      <c r="D69" s="5" t="s">
        <v>163</v>
      </c>
      <c r="E69" s="12">
        <v>3.3358011128040169E-2</v>
      </c>
    </row>
    <row r="70" spans="2:5" x14ac:dyDescent="0.35">
      <c r="B70" s="11"/>
      <c r="C70" s="7"/>
      <c r="D70" s="5" t="s">
        <v>244</v>
      </c>
      <c r="E70" s="12">
        <v>3.2810781131130624E-2</v>
      </c>
    </row>
    <row r="71" spans="2:5" x14ac:dyDescent="0.35">
      <c r="B71" s="11"/>
      <c r="C71" s="7"/>
      <c r="D71" s="5" t="s">
        <v>81</v>
      </c>
      <c r="E71" s="12">
        <v>3.1622773244998868E-2</v>
      </c>
    </row>
    <row r="72" spans="2:5" x14ac:dyDescent="0.35">
      <c r="B72" s="11"/>
      <c r="C72" s="7"/>
      <c r="D72" s="5" t="s">
        <v>175</v>
      </c>
      <c r="E72" s="12">
        <v>3.0547839906482025E-2</v>
      </c>
    </row>
    <row r="73" spans="2:5" x14ac:dyDescent="0.35">
      <c r="B73" s="11"/>
      <c r="C73" s="7"/>
      <c r="D73" s="5" t="s">
        <v>88</v>
      </c>
      <c r="E73" s="12">
        <v>2.9558703965649108E-2</v>
      </c>
    </row>
    <row r="74" spans="2:5" x14ac:dyDescent="0.35">
      <c r="B74" s="11"/>
      <c r="C74" s="7"/>
      <c r="D74" s="5" t="s">
        <v>245</v>
      </c>
      <c r="E74" s="12">
        <v>2.8498285532270136E-2</v>
      </c>
    </row>
    <row r="75" spans="2:5" x14ac:dyDescent="0.35">
      <c r="B75" s="11"/>
      <c r="C75" s="7"/>
      <c r="D75" s="5" t="s">
        <v>196</v>
      </c>
      <c r="E75" s="12">
        <v>2.8093122354398543E-2</v>
      </c>
    </row>
    <row r="76" spans="2:5" x14ac:dyDescent="0.35">
      <c r="B76" s="8" t="s">
        <v>89</v>
      </c>
      <c r="C76" s="4" t="s">
        <v>22</v>
      </c>
      <c r="D76" s="4" t="s">
        <v>90</v>
      </c>
      <c r="E76" s="10">
        <v>0.14584801869890929</v>
      </c>
    </row>
    <row r="77" spans="2:5" x14ac:dyDescent="0.35">
      <c r="B77" s="11"/>
      <c r="C77" s="7"/>
      <c r="D77" s="5" t="s">
        <v>65</v>
      </c>
      <c r="E77" s="12">
        <v>6.6308151890782416E-2</v>
      </c>
    </row>
    <row r="78" spans="2:5" x14ac:dyDescent="0.35">
      <c r="B78" s="11"/>
      <c r="C78" s="7"/>
      <c r="D78" s="5" t="s">
        <v>63</v>
      </c>
      <c r="E78" s="12">
        <v>6.1536275097317433E-2</v>
      </c>
    </row>
    <row r="79" spans="2:5" x14ac:dyDescent="0.35">
      <c r="B79" s="11"/>
      <c r="C79" s="7"/>
      <c r="D79" s="5" t="s">
        <v>77</v>
      </c>
      <c r="E79" s="12">
        <v>3.2567324396490363E-2</v>
      </c>
    </row>
    <row r="80" spans="2:5" x14ac:dyDescent="0.35">
      <c r="B80" s="11"/>
      <c r="C80" s="7"/>
      <c r="D80" s="5" t="s">
        <v>71</v>
      </c>
      <c r="E80" s="12">
        <v>3.1397121838527262E-2</v>
      </c>
    </row>
    <row r="81" spans="2:5" x14ac:dyDescent="0.35">
      <c r="B81" s="11"/>
      <c r="C81" s="7"/>
      <c r="D81" s="5" t="s">
        <v>66</v>
      </c>
      <c r="E81" s="12">
        <v>3.1321780130080155E-2</v>
      </c>
    </row>
    <row r="82" spans="2:5" x14ac:dyDescent="0.35">
      <c r="B82" s="11"/>
      <c r="C82" s="7"/>
      <c r="D82" s="5" t="s">
        <v>143</v>
      </c>
      <c r="E82" s="12">
        <v>2.8410270057590566E-2</v>
      </c>
    </row>
    <row r="83" spans="2:5" x14ac:dyDescent="0.35">
      <c r="B83" s="11"/>
      <c r="C83" s="7"/>
      <c r="D83" s="5" t="s">
        <v>67</v>
      </c>
      <c r="E83" s="12">
        <v>2.5168433424096682E-2</v>
      </c>
    </row>
    <row r="84" spans="2:5" x14ac:dyDescent="0.35">
      <c r="B84" s="11"/>
      <c r="C84" s="7"/>
      <c r="D84" s="5" t="s">
        <v>148</v>
      </c>
      <c r="E84" s="12">
        <v>2.4943795864835337E-2</v>
      </c>
    </row>
    <row r="85" spans="2:5" x14ac:dyDescent="0.35">
      <c r="B85" s="11"/>
      <c r="C85" s="7"/>
      <c r="D85" s="5" t="s">
        <v>97</v>
      </c>
      <c r="E85" s="12">
        <v>2.4108730657492108E-2</v>
      </c>
    </row>
    <row r="86" spans="2:5" x14ac:dyDescent="0.35">
      <c r="B86" s="8" t="s">
        <v>91</v>
      </c>
      <c r="C86" s="4" t="s">
        <v>24</v>
      </c>
      <c r="D86" s="4" t="s">
        <v>90</v>
      </c>
      <c r="E86" s="10">
        <v>0.76066331673271692</v>
      </c>
    </row>
    <row r="87" spans="2:5" x14ac:dyDescent="0.35">
      <c r="B87" s="11"/>
      <c r="C87" s="7"/>
      <c r="D87" s="5" t="s">
        <v>71</v>
      </c>
      <c r="E87" s="12">
        <v>0.23843269848669657</v>
      </c>
    </row>
    <row r="88" spans="2:5" x14ac:dyDescent="0.35">
      <c r="B88" s="8" t="s">
        <v>92</v>
      </c>
      <c r="C88" s="4" t="s">
        <v>25</v>
      </c>
      <c r="D88" s="4" t="s">
        <v>90</v>
      </c>
      <c r="E88" s="10">
        <v>0.21708949832370772</v>
      </c>
    </row>
    <row r="89" spans="2:5" x14ac:dyDescent="0.35">
      <c r="B89" s="11"/>
      <c r="C89" s="7"/>
      <c r="D89" s="5" t="s">
        <v>93</v>
      </c>
      <c r="E89" s="12">
        <v>5.4313128965374796E-2</v>
      </c>
    </row>
    <row r="90" spans="2:5" x14ac:dyDescent="0.35">
      <c r="B90" s="11"/>
      <c r="C90" s="7"/>
      <c r="D90" s="5" t="s">
        <v>95</v>
      </c>
      <c r="E90" s="12">
        <v>5.4188864939168371E-2</v>
      </c>
    </row>
    <row r="91" spans="2:5" x14ac:dyDescent="0.35">
      <c r="B91" s="11"/>
      <c r="C91" s="7"/>
      <c r="D91" s="5" t="s">
        <v>94</v>
      </c>
      <c r="E91" s="12">
        <v>5.4077449982338391E-2</v>
      </c>
    </row>
    <row r="92" spans="2:5" x14ac:dyDescent="0.35">
      <c r="B92" s="11"/>
      <c r="C92" s="7"/>
      <c r="D92" s="5" t="s">
        <v>63</v>
      </c>
      <c r="E92" s="12">
        <v>5.4040649796799706E-2</v>
      </c>
    </row>
    <row r="93" spans="2:5" x14ac:dyDescent="0.35">
      <c r="B93" s="11"/>
      <c r="C93" s="7"/>
      <c r="D93" s="5" t="s">
        <v>96</v>
      </c>
      <c r="E93" s="12">
        <v>5.396558418096889E-2</v>
      </c>
    </row>
    <row r="94" spans="2:5" x14ac:dyDescent="0.35">
      <c r="B94" s="11"/>
      <c r="C94" s="7"/>
      <c r="D94" s="5" t="s">
        <v>97</v>
      </c>
      <c r="E94" s="12">
        <v>4.506344271838357E-2</v>
      </c>
    </row>
    <row r="95" spans="2:5" x14ac:dyDescent="0.35">
      <c r="B95" s="11"/>
      <c r="C95" s="7"/>
      <c r="D95" s="5" t="s">
        <v>71</v>
      </c>
      <c r="E95" s="12">
        <v>3.7074285836019204E-2</v>
      </c>
    </row>
    <row r="96" spans="2:5" x14ac:dyDescent="0.35">
      <c r="B96" s="11"/>
      <c r="C96" s="7"/>
      <c r="D96" s="5" t="s">
        <v>216</v>
      </c>
      <c r="E96" s="12">
        <v>3.6145145993131955E-2</v>
      </c>
    </row>
    <row r="97" spans="2:5" x14ac:dyDescent="0.35">
      <c r="B97" s="11"/>
      <c r="C97" s="7"/>
      <c r="D97" s="5" t="s">
        <v>217</v>
      </c>
      <c r="E97" s="12">
        <v>3.6062190597859457E-2</v>
      </c>
    </row>
    <row r="98" spans="2:5" x14ac:dyDescent="0.35">
      <c r="B98" s="8" t="s">
        <v>98</v>
      </c>
      <c r="C98" s="4" t="s">
        <v>26</v>
      </c>
      <c r="D98" s="4" t="s">
        <v>90</v>
      </c>
      <c r="E98" s="10">
        <v>0.19786145659564877</v>
      </c>
    </row>
    <row r="99" spans="2:5" x14ac:dyDescent="0.35">
      <c r="B99" s="11"/>
      <c r="C99" s="7"/>
      <c r="D99" s="5" t="s">
        <v>107</v>
      </c>
      <c r="E99" s="12">
        <v>9.0799278141193818E-2</v>
      </c>
    </row>
    <row r="100" spans="2:5" x14ac:dyDescent="0.35">
      <c r="B100" s="11"/>
      <c r="C100" s="7"/>
      <c r="D100" s="5" t="s">
        <v>111</v>
      </c>
      <c r="E100" s="12">
        <v>7.780608639390961E-2</v>
      </c>
    </row>
    <row r="101" spans="2:5" x14ac:dyDescent="0.35">
      <c r="B101" s="11"/>
      <c r="C101" s="7"/>
      <c r="D101" s="5" t="s">
        <v>95</v>
      </c>
      <c r="E101" s="12">
        <v>7.5292985092498127E-2</v>
      </c>
    </row>
    <row r="102" spans="2:5" x14ac:dyDescent="0.35">
      <c r="B102" s="11"/>
      <c r="C102" s="7"/>
      <c r="D102" s="5" t="s">
        <v>99</v>
      </c>
      <c r="E102" s="12">
        <v>5.2085797599225866E-2</v>
      </c>
    </row>
    <row r="103" spans="2:5" x14ac:dyDescent="0.35">
      <c r="B103" s="11"/>
      <c r="C103" s="7"/>
      <c r="D103" s="5" t="s">
        <v>93</v>
      </c>
      <c r="E103" s="12">
        <v>4.9774852156454968E-2</v>
      </c>
    </row>
    <row r="104" spans="2:5" x14ac:dyDescent="0.35">
      <c r="B104" s="11"/>
      <c r="C104" s="7"/>
      <c r="D104" s="5" t="s">
        <v>96</v>
      </c>
      <c r="E104" s="12">
        <v>4.9652078120950752E-2</v>
      </c>
    </row>
    <row r="105" spans="2:5" x14ac:dyDescent="0.35">
      <c r="B105" s="11"/>
      <c r="C105" s="7"/>
      <c r="D105" s="5" t="s">
        <v>110</v>
      </c>
      <c r="E105" s="12">
        <v>4.8878035730010275E-2</v>
      </c>
    </row>
    <row r="106" spans="2:5" x14ac:dyDescent="0.35">
      <c r="B106" s="11"/>
      <c r="C106" s="7"/>
      <c r="D106" s="5" t="s">
        <v>118</v>
      </c>
      <c r="E106" s="12">
        <v>4.8429671156588389E-2</v>
      </c>
    </row>
    <row r="107" spans="2:5" x14ac:dyDescent="0.35">
      <c r="B107" s="11"/>
      <c r="C107" s="7"/>
      <c r="D107" s="5" t="s">
        <v>224</v>
      </c>
      <c r="E107" s="12">
        <v>3.5807344426652697E-2</v>
      </c>
    </row>
    <row r="108" spans="2:5" ht="29" x14ac:dyDescent="0.35">
      <c r="B108" s="8" t="s">
        <v>101</v>
      </c>
      <c r="C108" s="17" t="s">
        <v>27</v>
      </c>
      <c r="D108" s="4" t="s">
        <v>86</v>
      </c>
      <c r="E108" s="10">
        <v>0.17067179902151031</v>
      </c>
    </row>
    <row r="109" spans="2:5" x14ac:dyDescent="0.35">
      <c r="B109" s="11"/>
      <c r="C109" s="7"/>
      <c r="D109" s="5" t="s">
        <v>73</v>
      </c>
      <c r="E109" s="12">
        <v>9.9001934532340199E-2</v>
      </c>
    </row>
    <row r="110" spans="2:5" x14ac:dyDescent="0.35">
      <c r="B110" s="11"/>
      <c r="C110" s="7"/>
      <c r="D110" s="5" t="s">
        <v>105</v>
      </c>
      <c r="E110" s="12">
        <v>9.7324592771091345E-2</v>
      </c>
    </row>
    <row r="111" spans="2:5" x14ac:dyDescent="0.35">
      <c r="B111" s="11"/>
      <c r="C111" s="7"/>
      <c r="D111" s="5" t="s">
        <v>103</v>
      </c>
      <c r="E111" s="12">
        <v>9.4511983200835981E-2</v>
      </c>
    </row>
    <row r="112" spans="2:5" x14ac:dyDescent="0.35">
      <c r="B112" s="11"/>
      <c r="C112" s="7"/>
      <c r="D112" s="5" t="s">
        <v>104</v>
      </c>
      <c r="E112" s="12">
        <v>8.0335169895762379E-2</v>
      </c>
    </row>
    <row r="113" spans="2:5" x14ac:dyDescent="0.35">
      <c r="B113" s="11"/>
      <c r="C113" s="7"/>
      <c r="D113" s="5" t="s">
        <v>181</v>
      </c>
      <c r="E113" s="12">
        <v>6.3382039074749874E-2</v>
      </c>
    </row>
    <row r="114" spans="2:5" x14ac:dyDescent="0.35">
      <c r="B114" s="11"/>
      <c r="C114" s="7"/>
      <c r="D114" s="5" t="s">
        <v>225</v>
      </c>
      <c r="E114" s="12">
        <v>4.8255627604598554E-2</v>
      </c>
    </row>
    <row r="115" spans="2:5" x14ac:dyDescent="0.35">
      <c r="B115" s="11"/>
      <c r="C115" s="7"/>
      <c r="D115" s="5" t="s">
        <v>155</v>
      </c>
      <c r="E115" s="12">
        <v>4.8163116459968208E-2</v>
      </c>
    </row>
    <row r="116" spans="2:5" x14ac:dyDescent="0.35">
      <c r="B116" s="11"/>
      <c r="C116" s="7"/>
      <c r="D116" s="5" t="s">
        <v>102</v>
      </c>
      <c r="E116" s="12">
        <v>4.5451396818945188E-2</v>
      </c>
    </row>
    <row r="117" spans="2:5" x14ac:dyDescent="0.35">
      <c r="B117" s="11"/>
      <c r="C117" s="7"/>
      <c r="D117" s="5" t="s">
        <v>71</v>
      </c>
      <c r="E117" s="12">
        <v>3.3346898147539342E-2</v>
      </c>
    </row>
    <row r="118" spans="2:5" x14ac:dyDescent="0.35">
      <c r="B118" s="8" t="s">
        <v>106</v>
      </c>
      <c r="C118" s="4" t="s">
        <v>28</v>
      </c>
      <c r="D118" s="4" t="s">
        <v>90</v>
      </c>
      <c r="E118" s="10">
        <v>0.23904159485581195</v>
      </c>
    </row>
    <row r="119" spans="2:5" x14ac:dyDescent="0.35">
      <c r="B119" s="11"/>
      <c r="C119" s="7"/>
      <c r="D119" s="5" t="s">
        <v>100</v>
      </c>
      <c r="E119" s="12">
        <v>7.6582307689244219E-2</v>
      </c>
    </row>
    <row r="120" spans="2:5" x14ac:dyDescent="0.35">
      <c r="B120" s="11"/>
      <c r="C120" s="7"/>
      <c r="D120" s="5" t="s">
        <v>63</v>
      </c>
      <c r="E120" s="12">
        <v>6.9315621215626497E-2</v>
      </c>
    </row>
    <row r="121" spans="2:5" x14ac:dyDescent="0.35">
      <c r="B121" s="11"/>
      <c r="C121" s="7"/>
      <c r="D121" s="5" t="s">
        <v>216</v>
      </c>
      <c r="E121" s="12">
        <v>6.8616451127942998E-2</v>
      </c>
    </row>
    <row r="122" spans="2:5" x14ac:dyDescent="0.35">
      <c r="B122" s="11"/>
      <c r="C122" s="7"/>
      <c r="D122" s="5" t="s">
        <v>94</v>
      </c>
      <c r="E122" s="12">
        <v>6.8438930537486578E-2</v>
      </c>
    </row>
    <row r="123" spans="2:5" x14ac:dyDescent="0.35">
      <c r="B123" s="11"/>
      <c r="C123" s="7"/>
      <c r="D123" s="5" t="s">
        <v>97</v>
      </c>
      <c r="E123" s="12">
        <v>6.8397635068674106E-2</v>
      </c>
    </row>
    <row r="124" spans="2:5" x14ac:dyDescent="0.35">
      <c r="B124" s="11"/>
      <c r="C124" s="7"/>
      <c r="D124" s="5" t="s">
        <v>69</v>
      </c>
      <c r="E124" s="12">
        <v>6.8333944475151578E-2</v>
      </c>
    </row>
    <row r="125" spans="2:5" x14ac:dyDescent="0.35">
      <c r="B125" s="11"/>
      <c r="C125" s="7"/>
      <c r="D125" s="5" t="s">
        <v>66</v>
      </c>
      <c r="E125" s="12">
        <v>5.7251322786866461E-2</v>
      </c>
    </row>
    <row r="126" spans="2:5" x14ac:dyDescent="0.35">
      <c r="B126" s="11"/>
      <c r="C126" s="7"/>
      <c r="D126" s="5" t="s">
        <v>107</v>
      </c>
      <c r="E126" s="12">
        <v>4.6791511451021915E-2</v>
      </c>
    </row>
    <row r="127" spans="2:5" x14ac:dyDescent="0.35">
      <c r="B127" s="11"/>
      <c r="C127" s="7"/>
      <c r="D127" s="5" t="s">
        <v>226</v>
      </c>
      <c r="E127" s="12">
        <v>4.6707021783401977E-2</v>
      </c>
    </row>
    <row r="128" spans="2:5" x14ac:dyDescent="0.35">
      <c r="B128" s="8" t="s">
        <v>109</v>
      </c>
      <c r="C128" s="4" t="s">
        <v>29</v>
      </c>
      <c r="D128" s="4" t="s">
        <v>71</v>
      </c>
      <c r="E128" s="10">
        <v>0.18018910038258168</v>
      </c>
    </row>
    <row r="129" spans="2:5" x14ac:dyDescent="0.35">
      <c r="B129" s="11"/>
      <c r="C129" s="7"/>
      <c r="D129" s="5" t="s">
        <v>90</v>
      </c>
      <c r="E129" s="12">
        <v>0.10839492275414056</v>
      </c>
    </row>
    <row r="130" spans="2:5" x14ac:dyDescent="0.35">
      <c r="B130" s="11"/>
      <c r="C130" s="7"/>
      <c r="D130" s="5" t="s">
        <v>112</v>
      </c>
      <c r="E130" s="12">
        <v>8.7080437977851227E-2</v>
      </c>
    </row>
    <row r="131" spans="2:5" x14ac:dyDescent="0.35">
      <c r="B131" s="11"/>
      <c r="C131" s="7"/>
      <c r="D131" s="5" t="s">
        <v>93</v>
      </c>
      <c r="E131" s="12">
        <v>7.132653642397721E-2</v>
      </c>
    </row>
    <row r="132" spans="2:5" x14ac:dyDescent="0.35">
      <c r="B132" s="11"/>
      <c r="C132" s="7"/>
      <c r="D132" s="5" t="s">
        <v>110</v>
      </c>
      <c r="E132" s="12">
        <v>4.7974041523923476E-2</v>
      </c>
    </row>
    <row r="133" spans="2:5" x14ac:dyDescent="0.35">
      <c r="B133" s="11"/>
      <c r="C133" s="7"/>
      <c r="D133" s="5" t="s">
        <v>95</v>
      </c>
      <c r="E133" s="12">
        <v>4.4108175050124959E-2</v>
      </c>
    </row>
    <row r="134" spans="2:5" x14ac:dyDescent="0.35">
      <c r="B134" s="11"/>
      <c r="C134" s="7"/>
      <c r="D134" s="5" t="s">
        <v>228</v>
      </c>
      <c r="E134" s="12">
        <v>4.3978750301142011E-2</v>
      </c>
    </row>
    <row r="135" spans="2:5" x14ac:dyDescent="0.35">
      <c r="B135" s="11"/>
      <c r="C135" s="7"/>
      <c r="D135" s="5" t="s">
        <v>97</v>
      </c>
      <c r="E135" s="12">
        <v>4.2477142298943504E-2</v>
      </c>
    </row>
    <row r="136" spans="2:5" x14ac:dyDescent="0.35">
      <c r="B136" s="11"/>
      <c r="C136" s="7"/>
      <c r="D136" s="5" t="s">
        <v>94</v>
      </c>
      <c r="E136" s="12">
        <v>4.0067445960828875E-2</v>
      </c>
    </row>
    <row r="137" spans="2:5" x14ac:dyDescent="0.35">
      <c r="B137" s="11"/>
      <c r="C137" s="7"/>
      <c r="D137" s="5" t="s">
        <v>66</v>
      </c>
      <c r="E137" s="12">
        <v>4.0064000615749225E-2</v>
      </c>
    </row>
    <row r="138" spans="2:5" x14ac:dyDescent="0.35">
      <c r="B138" s="8" t="s">
        <v>113</v>
      </c>
      <c r="C138" s="4" t="s">
        <v>30</v>
      </c>
      <c r="D138" s="4" t="s">
        <v>71</v>
      </c>
      <c r="E138" s="10">
        <v>0.60673613081685973</v>
      </c>
    </row>
    <row r="139" spans="2:5" x14ac:dyDescent="0.35">
      <c r="B139" s="11"/>
      <c r="C139" s="7"/>
      <c r="D139" s="5" t="s">
        <v>90</v>
      </c>
      <c r="E139" s="12">
        <v>0.19254789285865989</v>
      </c>
    </row>
    <row r="140" spans="2:5" x14ac:dyDescent="0.35">
      <c r="B140" s="11"/>
      <c r="C140" s="7"/>
      <c r="D140" s="5" t="s">
        <v>112</v>
      </c>
      <c r="E140" s="12">
        <v>4.8334156226369301E-2</v>
      </c>
    </row>
    <row r="141" spans="2:5" x14ac:dyDescent="0.35">
      <c r="B141" s="11"/>
      <c r="C141" s="7"/>
      <c r="D141" s="5" t="s">
        <v>213</v>
      </c>
      <c r="E141" s="12">
        <v>4.7780905373096448E-2</v>
      </c>
    </row>
    <row r="142" spans="2:5" x14ac:dyDescent="0.35">
      <c r="B142" s="11"/>
      <c r="C142" s="7"/>
      <c r="D142" s="5" t="s">
        <v>97</v>
      </c>
      <c r="E142" s="12">
        <v>4.6076146928708497E-2</v>
      </c>
    </row>
    <row r="143" spans="2:5" x14ac:dyDescent="0.35">
      <c r="B143" s="11"/>
      <c r="C143" s="7"/>
      <c r="D143" s="5" t="s">
        <v>94</v>
      </c>
      <c r="E143" s="12">
        <v>4.6007115608393344E-2</v>
      </c>
    </row>
    <row r="144" spans="2:5" x14ac:dyDescent="0.35">
      <c r="B144" s="8" t="s">
        <v>114</v>
      </c>
      <c r="C144" s="4" t="s">
        <v>31</v>
      </c>
      <c r="D144" s="4" t="s">
        <v>71</v>
      </c>
      <c r="E144" s="10">
        <v>0.18599822130331806</v>
      </c>
    </row>
    <row r="145" spans="2:5" x14ac:dyDescent="0.35">
      <c r="B145" s="11"/>
      <c r="C145" s="7"/>
      <c r="D145" s="5" t="s">
        <v>90</v>
      </c>
      <c r="E145" s="12">
        <v>0.13470730707662204</v>
      </c>
    </row>
    <row r="146" spans="2:5" x14ac:dyDescent="0.35">
      <c r="B146" s="11"/>
      <c r="C146" s="7"/>
      <c r="D146" s="5" t="s">
        <v>63</v>
      </c>
      <c r="E146" s="12">
        <v>6.8911013886569616E-2</v>
      </c>
    </row>
    <row r="147" spans="2:5" x14ac:dyDescent="0.35">
      <c r="B147" s="11"/>
      <c r="C147" s="7"/>
      <c r="D147" s="5" t="s">
        <v>217</v>
      </c>
      <c r="E147" s="12">
        <v>6.2650750557574089E-2</v>
      </c>
    </row>
    <row r="148" spans="2:5" x14ac:dyDescent="0.35">
      <c r="B148" s="11"/>
      <c r="C148" s="7"/>
      <c r="D148" s="5" t="s">
        <v>204</v>
      </c>
      <c r="E148" s="12">
        <v>5.6215424228507817E-2</v>
      </c>
    </row>
    <row r="149" spans="2:5" x14ac:dyDescent="0.35">
      <c r="B149" s="11"/>
      <c r="C149" s="7"/>
      <c r="D149" s="5" t="s">
        <v>228</v>
      </c>
      <c r="E149" s="12">
        <v>5.610344941062529E-2</v>
      </c>
    </row>
    <row r="150" spans="2:5" x14ac:dyDescent="0.35">
      <c r="B150" s="11"/>
      <c r="C150" s="7"/>
      <c r="D150" s="5" t="s">
        <v>95</v>
      </c>
      <c r="E150" s="12">
        <v>5.509795398649265E-2</v>
      </c>
    </row>
    <row r="151" spans="2:5" x14ac:dyDescent="0.35">
      <c r="B151" s="11"/>
      <c r="C151" s="7"/>
      <c r="D151" s="5" t="s">
        <v>97</v>
      </c>
      <c r="E151" s="12">
        <v>4.7708140263252229E-2</v>
      </c>
    </row>
    <row r="152" spans="2:5" x14ac:dyDescent="0.35">
      <c r="B152" s="11"/>
      <c r="C152" s="7"/>
      <c r="D152" s="5" t="s">
        <v>93</v>
      </c>
      <c r="E152" s="12">
        <v>4.3057876564641696E-2</v>
      </c>
    </row>
    <row r="153" spans="2:5" x14ac:dyDescent="0.35">
      <c r="B153" s="11"/>
      <c r="C153" s="7"/>
      <c r="D153" s="5" t="s">
        <v>197</v>
      </c>
      <c r="E153" s="12">
        <v>4.1612832273005732E-2</v>
      </c>
    </row>
    <row r="154" spans="2:5" x14ac:dyDescent="0.35">
      <c r="B154" s="8" t="s">
        <v>116</v>
      </c>
      <c r="C154" s="4" t="s">
        <v>32</v>
      </c>
      <c r="D154" s="4" t="s">
        <v>71</v>
      </c>
      <c r="E154" s="10">
        <v>0.25763502725537396</v>
      </c>
    </row>
    <row r="155" spans="2:5" x14ac:dyDescent="0.35">
      <c r="B155" s="11"/>
      <c r="C155" s="7"/>
      <c r="D155" s="5" t="s">
        <v>90</v>
      </c>
      <c r="E155" s="12">
        <v>9.9152698817150012E-2</v>
      </c>
    </row>
    <row r="156" spans="2:5" x14ac:dyDescent="0.35">
      <c r="B156" s="11"/>
      <c r="C156" s="7"/>
      <c r="D156" s="5" t="s">
        <v>190</v>
      </c>
      <c r="E156" s="12">
        <v>8.7586076758649933E-2</v>
      </c>
    </row>
    <row r="157" spans="2:5" x14ac:dyDescent="0.35">
      <c r="B157" s="11"/>
      <c r="C157" s="7"/>
      <c r="D157" s="5" t="s">
        <v>198</v>
      </c>
      <c r="E157" s="12">
        <v>8.2308020798292414E-2</v>
      </c>
    </row>
    <row r="158" spans="2:5" x14ac:dyDescent="0.35">
      <c r="B158" s="11"/>
      <c r="C158" s="7"/>
      <c r="D158" s="5" t="s">
        <v>191</v>
      </c>
      <c r="E158" s="12">
        <v>8.2008114609943006E-2</v>
      </c>
    </row>
    <row r="159" spans="2:5" x14ac:dyDescent="0.35">
      <c r="B159" s="11"/>
      <c r="C159" s="7"/>
      <c r="D159" s="5" t="s">
        <v>186</v>
      </c>
      <c r="E159" s="12">
        <v>7.7950571972353402E-2</v>
      </c>
    </row>
    <row r="160" spans="2:5" x14ac:dyDescent="0.35">
      <c r="B160" s="11"/>
      <c r="C160" s="7"/>
      <c r="D160" s="5" t="s">
        <v>187</v>
      </c>
      <c r="E160" s="12">
        <v>7.6473047160589849E-2</v>
      </c>
    </row>
    <row r="161" spans="2:5" x14ac:dyDescent="0.35">
      <c r="B161" s="11"/>
      <c r="C161" s="7"/>
      <c r="D161" s="5" t="s">
        <v>246</v>
      </c>
      <c r="E161" s="12">
        <v>5.9785510932023452E-2</v>
      </c>
    </row>
    <row r="162" spans="2:5" x14ac:dyDescent="0.35">
      <c r="B162" s="11"/>
      <c r="C162" s="7"/>
      <c r="D162" s="5" t="s">
        <v>218</v>
      </c>
      <c r="E162" s="12">
        <v>5.9499547128624743E-2</v>
      </c>
    </row>
    <row r="163" spans="2:5" x14ac:dyDescent="0.35">
      <c r="B163" s="11"/>
      <c r="C163" s="7"/>
      <c r="D163" s="5" t="s">
        <v>227</v>
      </c>
      <c r="E163" s="12">
        <v>5.7972446528108769E-2</v>
      </c>
    </row>
    <row r="164" spans="2:5" x14ac:dyDescent="0.35">
      <c r="B164" s="8" t="s">
        <v>117</v>
      </c>
      <c r="C164" s="4" t="s">
        <v>33</v>
      </c>
      <c r="D164" s="4" t="s">
        <v>71</v>
      </c>
      <c r="E164" s="10">
        <v>0.16526233910861687</v>
      </c>
    </row>
    <row r="165" spans="2:5" x14ac:dyDescent="0.35">
      <c r="B165" s="11"/>
      <c r="C165" s="7"/>
      <c r="D165" s="5" t="s">
        <v>90</v>
      </c>
      <c r="E165" s="12">
        <v>0.16086507661065097</v>
      </c>
    </row>
    <row r="166" spans="2:5" x14ac:dyDescent="0.35">
      <c r="B166" s="11"/>
      <c r="C166" s="7"/>
      <c r="D166" s="5" t="s">
        <v>63</v>
      </c>
      <c r="E166" s="12">
        <v>6.741532647569895E-2</v>
      </c>
    </row>
    <row r="167" spans="2:5" x14ac:dyDescent="0.35">
      <c r="B167" s="11"/>
      <c r="C167" s="7"/>
      <c r="D167" s="5" t="s">
        <v>247</v>
      </c>
      <c r="E167" s="12">
        <v>6.5164420127769102E-2</v>
      </c>
    </row>
    <row r="168" spans="2:5" x14ac:dyDescent="0.35">
      <c r="B168" s="11"/>
      <c r="C168" s="7"/>
      <c r="D168" s="5" t="s">
        <v>180</v>
      </c>
      <c r="E168" s="12">
        <v>6.4938410152466902E-2</v>
      </c>
    </row>
    <row r="169" spans="2:5" x14ac:dyDescent="0.35">
      <c r="B169" s="11"/>
      <c r="C169" s="7"/>
      <c r="D169" s="5" t="s">
        <v>189</v>
      </c>
      <c r="E169" s="12">
        <v>4.8715706879806267E-2</v>
      </c>
    </row>
    <row r="170" spans="2:5" x14ac:dyDescent="0.35">
      <c r="B170" s="11"/>
      <c r="C170" s="7"/>
      <c r="D170" s="5" t="s">
        <v>115</v>
      </c>
      <c r="E170" s="12">
        <v>4.7974019344711447E-2</v>
      </c>
    </row>
    <row r="171" spans="2:5" x14ac:dyDescent="0.35">
      <c r="B171" s="11"/>
      <c r="C171" s="7"/>
      <c r="D171" s="5" t="s">
        <v>95</v>
      </c>
      <c r="E171" s="12">
        <v>4.3331691336558828E-2</v>
      </c>
    </row>
    <row r="172" spans="2:5" x14ac:dyDescent="0.35">
      <c r="B172" s="11"/>
      <c r="C172" s="7"/>
      <c r="D172" s="5" t="s">
        <v>103</v>
      </c>
      <c r="E172" s="12">
        <v>4.3184227380175966E-2</v>
      </c>
    </row>
    <row r="173" spans="2:5" x14ac:dyDescent="0.35">
      <c r="B173" s="11"/>
      <c r="C173" s="7"/>
      <c r="D173" s="5" t="s">
        <v>93</v>
      </c>
      <c r="E173" s="12">
        <v>3.4148485835999137E-2</v>
      </c>
    </row>
    <row r="174" spans="2:5" x14ac:dyDescent="0.35">
      <c r="B174" s="8" t="s">
        <v>119</v>
      </c>
      <c r="C174" s="4" t="s">
        <v>35</v>
      </c>
      <c r="D174" s="4" t="s">
        <v>86</v>
      </c>
      <c r="E174" s="10">
        <v>0.99082856529327823</v>
      </c>
    </row>
    <row r="175" spans="2:5" x14ac:dyDescent="0.35">
      <c r="B175" s="11"/>
      <c r="C175" s="7"/>
      <c r="D175" s="5" t="s">
        <v>71</v>
      </c>
      <c r="E175" s="12">
        <v>1.096951690017409E-2</v>
      </c>
    </row>
    <row r="176" spans="2:5" x14ac:dyDescent="0.35">
      <c r="B176" s="8" t="s">
        <v>120</v>
      </c>
      <c r="C176" s="4" t="s">
        <v>36</v>
      </c>
      <c r="D176" s="4" t="s">
        <v>86</v>
      </c>
      <c r="E176" s="10">
        <v>0.99220872358077794</v>
      </c>
    </row>
    <row r="177" spans="2:5" x14ac:dyDescent="0.35">
      <c r="B177" s="11"/>
      <c r="C177" s="7"/>
      <c r="D177" s="5" t="s">
        <v>71</v>
      </c>
      <c r="E177" s="12">
        <v>9.9645268545481107E-3</v>
      </c>
    </row>
    <row r="178" spans="2:5" x14ac:dyDescent="0.35">
      <c r="B178" s="8" t="s">
        <v>121</v>
      </c>
      <c r="C178" s="4" t="s">
        <v>37</v>
      </c>
      <c r="D178" s="4" t="s">
        <v>86</v>
      </c>
      <c r="E178" s="10">
        <v>0.98995150964749123</v>
      </c>
    </row>
    <row r="179" spans="2:5" x14ac:dyDescent="0.35">
      <c r="B179" s="11"/>
      <c r="C179" s="7"/>
      <c r="D179" s="5" t="s">
        <v>71</v>
      </c>
      <c r="E179" s="12">
        <v>1.1433489910838653E-2</v>
      </c>
    </row>
    <row r="180" spans="2:5" x14ac:dyDescent="0.35">
      <c r="B180" s="8" t="s">
        <v>122</v>
      </c>
      <c r="C180" s="4" t="s">
        <v>38</v>
      </c>
      <c r="D180" s="4" t="s">
        <v>65</v>
      </c>
      <c r="E180" s="10">
        <v>0.1011013121246724</v>
      </c>
    </row>
    <row r="181" spans="2:5" x14ac:dyDescent="0.35">
      <c r="B181" s="11"/>
      <c r="C181" s="7"/>
      <c r="D181" s="5" t="s">
        <v>164</v>
      </c>
      <c r="E181" s="12">
        <v>8.7405480672966593E-2</v>
      </c>
    </row>
    <row r="182" spans="2:5" x14ac:dyDescent="0.35">
      <c r="B182" s="11"/>
      <c r="C182" s="7"/>
      <c r="D182" s="5" t="s">
        <v>77</v>
      </c>
      <c r="E182" s="12">
        <v>8.3307955476564263E-2</v>
      </c>
    </row>
    <row r="183" spans="2:5" x14ac:dyDescent="0.35">
      <c r="B183" s="11"/>
      <c r="C183" s="7"/>
      <c r="D183" s="5" t="s">
        <v>67</v>
      </c>
      <c r="E183" s="12">
        <v>6.8499146526941113E-2</v>
      </c>
    </row>
    <row r="184" spans="2:5" x14ac:dyDescent="0.35">
      <c r="B184" s="11"/>
      <c r="C184" s="7"/>
      <c r="D184" s="5" t="s">
        <v>128</v>
      </c>
      <c r="E184" s="12">
        <v>6.8445658321037856E-2</v>
      </c>
    </row>
    <row r="185" spans="2:5" x14ac:dyDescent="0.35">
      <c r="B185" s="11"/>
      <c r="C185" s="7"/>
      <c r="D185" s="5" t="s">
        <v>149</v>
      </c>
      <c r="E185" s="12">
        <v>5.7952873275499098E-2</v>
      </c>
    </row>
    <row r="186" spans="2:5" x14ac:dyDescent="0.35">
      <c r="B186" s="11"/>
      <c r="C186" s="7"/>
      <c r="D186" s="5" t="s">
        <v>83</v>
      </c>
      <c r="E186" s="12">
        <v>5.4832971866564918E-2</v>
      </c>
    </row>
    <row r="187" spans="2:5" x14ac:dyDescent="0.35">
      <c r="B187" s="11"/>
      <c r="C187" s="7"/>
      <c r="D187" s="5" t="s">
        <v>71</v>
      </c>
      <c r="E187" s="12">
        <v>5.4831490887383934E-2</v>
      </c>
    </row>
    <row r="188" spans="2:5" x14ac:dyDescent="0.35">
      <c r="B188" s="11"/>
      <c r="C188" s="7"/>
      <c r="D188" s="5" t="s">
        <v>243</v>
      </c>
      <c r="E188" s="12">
        <v>4.0059038940099718E-2</v>
      </c>
    </row>
    <row r="189" spans="2:5" x14ac:dyDescent="0.35">
      <c r="B189" s="11"/>
      <c r="C189" s="7"/>
      <c r="D189" s="5" t="s">
        <v>179</v>
      </c>
      <c r="E189" s="12">
        <v>3.8322411536696972E-2</v>
      </c>
    </row>
    <row r="190" spans="2:5" x14ac:dyDescent="0.35">
      <c r="B190" s="8" t="s">
        <v>123</v>
      </c>
      <c r="C190" s="4" t="s">
        <v>39</v>
      </c>
      <c r="D190" s="4" t="s">
        <v>86</v>
      </c>
      <c r="E190" s="10">
        <v>0.98667858660253327</v>
      </c>
    </row>
    <row r="191" spans="2:5" x14ac:dyDescent="0.35">
      <c r="B191" s="11"/>
      <c r="C191" s="7"/>
      <c r="D191" s="5" t="s">
        <v>71</v>
      </c>
      <c r="E191" s="12">
        <v>1.4923957537580213E-2</v>
      </c>
    </row>
    <row r="192" spans="2:5" s="3" customFormat="1" ht="32" customHeight="1" x14ac:dyDescent="0.35">
      <c r="B192" s="25" t="s">
        <v>57</v>
      </c>
      <c r="C192" s="26"/>
      <c r="D192" s="26"/>
      <c r="E192" s="27"/>
    </row>
    <row r="193" spans="2:5" x14ac:dyDescent="0.35">
      <c r="B193" s="8" t="s">
        <v>124</v>
      </c>
      <c r="C193" s="4" t="s">
        <v>40</v>
      </c>
      <c r="D193" s="4" t="s">
        <v>71</v>
      </c>
      <c r="E193" s="10">
        <v>0.15994940396059085</v>
      </c>
    </row>
    <row r="194" spans="2:5" x14ac:dyDescent="0.35">
      <c r="B194" s="11"/>
      <c r="C194" s="7"/>
      <c r="D194" s="5" t="s">
        <v>90</v>
      </c>
      <c r="E194" s="12">
        <v>0.10101027024135928</v>
      </c>
    </row>
    <row r="195" spans="2:5" x14ac:dyDescent="0.35">
      <c r="B195" s="11"/>
      <c r="C195" s="7"/>
      <c r="D195" s="5" t="s">
        <v>95</v>
      </c>
      <c r="E195" s="12">
        <v>9.5240148001901018E-2</v>
      </c>
    </row>
    <row r="196" spans="2:5" x14ac:dyDescent="0.35">
      <c r="B196" s="11"/>
      <c r="C196" s="7"/>
      <c r="D196" s="5" t="s">
        <v>112</v>
      </c>
      <c r="E196" s="12">
        <v>8.8937668228276728E-2</v>
      </c>
    </row>
    <row r="197" spans="2:5" x14ac:dyDescent="0.35">
      <c r="B197" s="11"/>
      <c r="C197" s="7"/>
      <c r="D197" s="5" t="s">
        <v>108</v>
      </c>
      <c r="E197" s="12">
        <v>8.01531656434845E-2</v>
      </c>
    </row>
    <row r="198" spans="2:5" x14ac:dyDescent="0.35">
      <c r="B198" s="11"/>
      <c r="C198" s="7"/>
      <c r="D198" s="5" t="s">
        <v>216</v>
      </c>
      <c r="E198" s="12">
        <v>7.6089771016638649E-2</v>
      </c>
    </row>
    <row r="199" spans="2:5" x14ac:dyDescent="0.35">
      <c r="B199" s="11"/>
      <c r="C199" s="7"/>
      <c r="D199" s="5" t="s">
        <v>97</v>
      </c>
      <c r="E199" s="12">
        <v>7.3529719982959221E-2</v>
      </c>
    </row>
    <row r="200" spans="2:5" x14ac:dyDescent="0.35">
      <c r="B200" s="11"/>
      <c r="C200" s="7"/>
      <c r="D200" s="5" t="s">
        <v>111</v>
      </c>
      <c r="E200" s="12">
        <v>6.4695647361238187E-2</v>
      </c>
    </row>
    <row r="201" spans="2:5" x14ac:dyDescent="0.35">
      <c r="B201" s="11"/>
      <c r="C201" s="7"/>
      <c r="D201" s="5" t="s">
        <v>228</v>
      </c>
      <c r="E201" s="12">
        <v>5.7048306105342804E-2</v>
      </c>
    </row>
    <row r="202" spans="2:5" x14ac:dyDescent="0.35">
      <c r="B202" s="11"/>
      <c r="C202" s="7"/>
      <c r="D202" s="5" t="s">
        <v>110</v>
      </c>
      <c r="E202" s="12">
        <v>4.9324272818275491E-2</v>
      </c>
    </row>
    <row r="203" spans="2:5" x14ac:dyDescent="0.35">
      <c r="B203" s="8" t="s">
        <v>125</v>
      </c>
      <c r="C203" s="4" t="s">
        <v>41</v>
      </c>
      <c r="D203" s="4" t="s">
        <v>90</v>
      </c>
      <c r="E203" s="10">
        <v>0.10642325712286368</v>
      </c>
    </row>
    <row r="204" spans="2:5" x14ac:dyDescent="0.35">
      <c r="B204" s="11"/>
      <c r="C204" s="7"/>
      <c r="D204" s="5" t="s">
        <v>71</v>
      </c>
      <c r="E204" s="12">
        <v>5.3701788421989811E-2</v>
      </c>
    </row>
    <row r="205" spans="2:5" x14ac:dyDescent="0.35">
      <c r="B205" s="11"/>
      <c r="C205" s="7"/>
      <c r="D205" s="5" t="s">
        <v>63</v>
      </c>
      <c r="E205" s="12">
        <v>4.9112089762181524E-2</v>
      </c>
    </row>
    <row r="206" spans="2:5" x14ac:dyDescent="0.35">
      <c r="B206" s="11"/>
      <c r="C206" s="7"/>
      <c r="D206" s="5" t="s">
        <v>97</v>
      </c>
      <c r="E206" s="12">
        <v>3.3938824026564098E-2</v>
      </c>
    </row>
    <row r="207" spans="2:5" x14ac:dyDescent="0.35">
      <c r="B207" s="11"/>
      <c r="C207" s="7"/>
      <c r="D207" s="5" t="s">
        <v>66</v>
      </c>
      <c r="E207" s="12">
        <v>2.9652267750812158E-2</v>
      </c>
    </row>
    <row r="208" spans="2:5" x14ac:dyDescent="0.35">
      <c r="B208" s="11"/>
      <c r="C208" s="7"/>
      <c r="D208" s="5" t="s">
        <v>65</v>
      </c>
      <c r="E208" s="12">
        <v>2.9580529062873281E-2</v>
      </c>
    </row>
    <row r="209" spans="2:5" x14ac:dyDescent="0.35">
      <c r="B209" s="11"/>
      <c r="C209" s="7"/>
      <c r="D209" s="5" t="s">
        <v>93</v>
      </c>
      <c r="E209" s="12">
        <v>2.8127301811869551E-2</v>
      </c>
    </row>
    <row r="210" spans="2:5" x14ac:dyDescent="0.35">
      <c r="B210" s="11"/>
      <c r="C210" s="7"/>
      <c r="D210" s="5" t="s">
        <v>118</v>
      </c>
      <c r="E210" s="12">
        <v>2.8017339217738448E-2</v>
      </c>
    </row>
    <row r="211" spans="2:5" x14ac:dyDescent="0.35">
      <c r="B211" s="11"/>
      <c r="C211" s="7"/>
      <c r="D211" s="5" t="s">
        <v>77</v>
      </c>
      <c r="E211" s="12">
        <v>2.7618757822706178E-2</v>
      </c>
    </row>
    <row r="212" spans="2:5" x14ac:dyDescent="0.35">
      <c r="B212" s="11"/>
      <c r="C212" s="7"/>
      <c r="D212" s="5" t="s">
        <v>143</v>
      </c>
      <c r="E212" s="12">
        <v>2.2792026717486754E-2</v>
      </c>
    </row>
    <row r="213" spans="2:5" x14ac:dyDescent="0.35">
      <c r="B213" s="8" t="s">
        <v>126</v>
      </c>
      <c r="C213" s="4" t="s">
        <v>42</v>
      </c>
      <c r="D213" s="4" t="s">
        <v>86</v>
      </c>
      <c r="E213" s="10">
        <v>0.99187824029420646</v>
      </c>
    </row>
    <row r="214" spans="2:5" x14ac:dyDescent="0.35">
      <c r="B214" s="11"/>
      <c r="C214" s="7"/>
      <c r="D214" s="5" t="s">
        <v>71</v>
      </c>
      <c r="E214" s="12">
        <v>9.4491564810169123E-3</v>
      </c>
    </row>
    <row r="215" spans="2:5" x14ac:dyDescent="0.35">
      <c r="B215" s="8" t="s">
        <v>127</v>
      </c>
      <c r="C215" s="4" t="s">
        <v>43</v>
      </c>
      <c r="D215" s="4" t="s">
        <v>90</v>
      </c>
      <c r="E215" s="10">
        <v>0.95891048107853494</v>
      </c>
    </row>
    <row r="216" spans="2:5" x14ac:dyDescent="0.35">
      <c r="B216" s="11"/>
      <c r="C216" s="7"/>
      <c r="D216" s="5" t="s">
        <v>71</v>
      </c>
      <c r="E216" s="12">
        <v>2.7904441376711456E-2</v>
      </c>
    </row>
    <row r="217" spans="2:5" x14ac:dyDescent="0.35">
      <c r="B217" s="8" t="s">
        <v>129</v>
      </c>
      <c r="C217" s="4" t="s">
        <v>45</v>
      </c>
      <c r="D217" s="4" t="s">
        <v>71</v>
      </c>
      <c r="E217" s="10">
        <v>0.15486031509820725</v>
      </c>
    </row>
    <row r="218" spans="2:5" x14ac:dyDescent="0.35">
      <c r="B218" s="11"/>
      <c r="C218" s="7"/>
      <c r="D218" s="5" t="s">
        <v>90</v>
      </c>
      <c r="E218" s="12">
        <v>0.14111091492900366</v>
      </c>
    </row>
    <row r="219" spans="2:5" x14ac:dyDescent="0.35">
      <c r="B219" s="11"/>
      <c r="C219" s="7"/>
      <c r="D219" s="5" t="s">
        <v>63</v>
      </c>
      <c r="E219" s="12">
        <v>7.8593842531252636E-2</v>
      </c>
    </row>
    <row r="220" spans="2:5" x14ac:dyDescent="0.35">
      <c r="B220" s="11"/>
      <c r="C220" s="7"/>
      <c r="D220" s="5" t="s">
        <v>95</v>
      </c>
      <c r="E220" s="12">
        <v>7.0230554514881902E-2</v>
      </c>
    </row>
    <row r="221" spans="2:5" x14ac:dyDescent="0.35">
      <c r="B221" s="11"/>
      <c r="C221" s="7"/>
      <c r="D221" s="5" t="s">
        <v>93</v>
      </c>
      <c r="E221" s="12">
        <v>6.8276406358974334E-2</v>
      </c>
    </row>
    <row r="222" spans="2:5" x14ac:dyDescent="0.35">
      <c r="B222" s="11"/>
      <c r="C222" s="7"/>
      <c r="D222" s="5" t="s">
        <v>97</v>
      </c>
      <c r="E222" s="12">
        <v>5.2413803508663329E-2</v>
      </c>
    </row>
    <row r="223" spans="2:5" x14ac:dyDescent="0.35">
      <c r="B223" s="11"/>
      <c r="C223" s="7"/>
      <c r="D223" s="5" t="s">
        <v>110</v>
      </c>
      <c r="E223" s="12">
        <v>3.2161518617242313E-2</v>
      </c>
    </row>
    <row r="224" spans="2:5" x14ac:dyDescent="0.35">
      <c r="B224" s="11"/>
      <c r="C224" s="7"/>
      <c r="D224" s="5" t="s">
        <v>94</v>
      </c>
      <c r="E224" s="12">
        <v>2.8950460997239934E-2</v>
      </c>
    </row>
    <row r="225" spans="2:5" x14ac:dyDescent="0.35">
      <c r="B225" s="11"/>
      <c r="C225" s="7"/>
      <c r="D225" s="5" t="s">
        <v>128</v>
      </c>
      <c r="E225" s="12">
        <v>2.6757675190080821E-2</v>
      </c>
    </row>
    <row r="226" spans="2:5" x14ac:dyDescent="0.35">
      <c r="B226" s="11"/>
      <c r="C226" s="7"/>
      <c r="D226" s="5" t="s">
        <v>248</v>
      </c>
      <c r="E226" s="12">
        <v>2.6754984881443629E-2</v>
      </c>
    </row>
    <row r="227" spans="2:5" x14ac:dyDescent="0.35">
      <c r="B227" s="8" t="s">
        <v>130</v>
      </c>
      <c r="C227" s="4" t="s">
        <v>46</v>
      </c>
      <c r="D227" s="4" t="s">
        <v>90</v>
      </c>
      <c r="E227" s="10">
        <v>0.10213076277364427</v>
      </c>
    </row>
    <row r="228" spans="2:5" x14ac:dyDescent="0.35">
      <c r="B228" s="11"/>
      <c r="C228" s="7"/>
      <c r="D228" s="5" t="s">
        <v>71</v>
      </c>
      <c r="E228" s="12">
        <v>8.0652026330620408E-2</v>
      </c>
    </row>
    <row r="229" spans="2:5" x14ac:dyDescent="0.35">
      <c r="B229" s="11"/>
      <c r="C229" s="7"/>
      <c r="D229" s="5" t="s">
        <v>73</v>
      </c>
      <c r="E229" s="12">
        <v>6.1728307190374726E-2</v>
      </c>
    </row>
    <row r="230" spans="2:5" x14ac:dyDescent="0.35">
      <c r="B230" s="11"/>
      <c r="C230" s="7"/>
      <c r="D230" s="5" t="s">
        <v>63</v>
      </c>
      <c r="E230" s="12">
        <v>4.6801833131258595E-2</v>
      </c>
    </row>
    <row r="231" spans="2:5" x14ac:dyDescent="0.35">
      <c r="B231" s="11"/>
      <c r="C231" s="7"/>
      <c r="D231" s="5" t="s">
        <v>177</v>
      </c>
      <c r="E231" s="12">
        <v>4.3236238540366269E-2</v>
      </c>
    </row>
    <row r="232" spans="2:5" x14ac:dyDescent="0.35">
      <c r="B232" s="11"/>
      <c r="C232" s="7"/>
      <c r="D232" s="5" t="s">
        <v>65</v>
      </c>
      <c r="E232" s="12">
        <v>4.1408468643790594E-2</v>
      </c>
    </row>
    <row r="233" spans="2:5" x14ac:dyDescent="0.35">
      <c r="B233" s="11"/>
      <c r="C233" s="7"/>
      <c r="D233" s="5" t="s">
        <v>131</v>
      </c>
      <c r="E233" s="12">
        <v>3.6667460986157814E-2</v>
      </c>
    </row>
    <row r="234" spans="2:5" x14ac:dyDescent="0.35">
      <c r="B234" s="11"/>
      <c r="C234" s="7"/>
      <c r="D234" s="5" t="s">
        <v>164</v>
      </c>
      <c r="E234" s="12">
        <v>3.1927757397699846E-2</v>
      </c>
    </row>
    <row r="235" spans="2:5" x14ac:dyDescent="0.35">
      <c r="B235" s="11"/>
      <c r="C235" s="7"/>
      <c r="D235" s="5" t="s">
        <v>182</v>
      </c>
      <c r="E235" s="12">
        <v>2.9753747867446695E-2</v>
      </c>
    </row>
    <row r="236" spans="2:5" x14ac:dyDescent="0.35">
      <c r="B236" s="11"/>
      <c r="C236" s="7"/>
      <c r="D236" s="5" t="s">
        <v>235</v>
      </c>
      <c r="E236" s="12">
        <v>2.673571664696793E-2</v>
      </c>
    </row>
    <row r="237" spans="2:5" x14ac:dyDescent="0.35">
      <c r="B237" s="8" t="s">
        <v>132</v>
      </c>
      <c r="C237" s="4" t="s">
        <v>47</v>
      </c>
      <c r="D237" s="4" t="s">
        <v>232</v>
      </c>
      <c r="E237" s="10">
        <v>2.3593644249964369E-2</v>
      </c>
    </row>
    <row r="238" spans="2:5" x14ac:dyDescent="0.35">
      <c r="B238" s="11"/>
      <c r="C238" s="7"/>
      <c r="D238" s="5" t="s">
        <v>229</v>
      </c>
      <c r="E238" s="12">
        <v>2.2871602264093103E-2</v>
      </c>
    </row>
    <row r="239" spans="2:5" x14ac:dyDescent="0.35">
      <c r="B239" s="11"/>
      <c r="C239" s="7"/>
      <c r="D239" s="5" t="s">
        <v>108</v>
      </c>
      <c r="E239" s="12">
        <v>2.2807492705947657E-2</v>
      </c>
    </row>
    <row r="240" spans="2:5" x14ac:dyDescent="0.35">
      <c r="B240" s="11"/>
      <c r="C240" s="7"/>
      <c r="D240" s="5" t="s">
        <v>230</v>
      </c>
      <c r="E240" s="12">
        <v>2.236296887617667E-2</v>
      </c>
    </row>
    <row r="241" spans="2:5" x14ac:dyDescent="0.35">
      <c r="B241" s="11"/>
      <c r="C241" s="7"/>
      <c r="D241" s="5" t="s">
        <v>141</v>
      </c>
      <c r="E241" s="12">
        <v>2.2271179759355227E-2</v>
      </c>
    </row>
    <row r="242" spans="2:5" x14ac:dyDescent="0.35">
      <c r="B242" s="11"/>
      <c r="C242" s="7"/>
      <c r="D242" s="5" t="s">
        <v>249</v>
      </c>
      <c r="E242" s="12">
        <v>2.1993596095092969E-2</v>
      </c>
    </row>
    <row r="243" spans="2:5" x14ac:dyDescent="0.35">
      <c r="B243" s="11"/>
      <c r="C243" s="7"/>
      <c r="D243" s="5" t="s">
        <v>231</v>
      </c>
      <c r="E243" s="12">
        <v>2.1873441000040583E-2</v>
      </c>
    </row>
    <row r="244" spans="2:5" x14ac:dyDescent="0.35">
      <c r="B244" s="11"/>
      <c r="C244" s="7"/>
      <c r="D244" s="5" t="s">
        <v>179</v>
      </c>
      <c r="E244" s="12">
        <v>2.1752959506231372E-2</v>
      </c>
    </row>
    <row r="245" spans="2:5" x14ac:dyDescent="0.35">
      <c r="B245" s="11"/>
      <c r="C245" s="7"/>
      <c r="D245" s="5" t="s">
        <v>250</v>
      </c>
      <c r="E245" s="12">
        <v>2.139751777736407E-2</v>
      </c>
    </row>
    <row r="246" spans="2:5" x14ac:dyDescent="0.35">
      <c r="B246" s="11"/>
      <c r="C246" s="7"/>
      <c r="D246" s="5" t="s">
        <v>99</v>
      </c>
      <c r="E246" s="12">
        <v>2.1115196663937776E-2</v>
      </c>
    </row>
    <row r="247" spans="2:5" x14ac:dyDescent="0.35">
      <c r="B247" s="8" t="s">
        <v>134</v>
      </c>
      <c r="C247" s="4" t="s">
        <v>48</v>
      </c>
      <c r="D247" s="4" t="s">
        <v>90</v>
      </c>
      <c r="E247" s="10">
        <v>0.28253655454686799</v>
      </c>
    </row>
    <row r="248" spans="2:5" x14ac:dyDescent="0.35">
      <c r="B248" s="11"/>
      <c r="C248" s="7"/>
      <c r="D248" s="5" t="s">
        <v>71</v>
      </c>
      <c r="E248" s="12">
        <v>3.2175118908859171E-2</v>
      </c>
    </row>
    <row r="249" spans="2:5" x14ac:dyDescent="0.35">
      <c r="B249" s="11"/>
      <c r="C249" s="7"/>
      <c r="D249" s="5" t="s">
        <v>97</v>
      </c>
      <c r="E249" s="12">
        <v>1.7106729029765913E-2</v>
      </c>
    </row>
    <row r="250" spans="2:5" x14ac:dyDescent="0.35">
      <c r="B250" s="11"/>
      <c r="C250" s="7"/>
      <c r="D250" s="5" t="s">
        <v>63</v>
      </c>
      <c r="E250" s="12">
        <v>4.2005399755566664E-4</v>
      </c>
    </row>
    <row r="251" spans="2:5" x14ac:dyDescent="0.35">
      <c r="B251" s="11"/>
      <c r="C251" s="7"/>
      <c r="D251" s="5" t="s">
        <v>103</v>
      </c>
      <c r="E251" s="12">
        <v>2.6767140393343242E-5</v>
      </c>
    </row>
    <row r="252" spans="2:5" x14ac:dyDescent="0.35">
      <c r="B252" s="11"/>
      <c r="C252" s="7"/>
      <c r="D252" s="5" t="s">
        <v>235</v>
      </c>
      <c r="E252" s="12">
        <v>2.4753428983122217E-6</v>
      </c>
    </row>
    <row r="253" spans="2:5" x14ac:dyDescent="0.35">
      <c r="B253" s="11"/>
      <c r="C253" s="7"/>
      <c r="D253" s="5" t="s">
        <v>251</v>
      </c>
      <c r="E253" s="12">
        <v>1.0779719073295089E-6</v>
      </c>
    </row>
    <row r="254" spans="2:5" x14ac:dyDescent="0.35">
      <c r="B254" s="11"/>
      <c r="C254" s="7"/>
      <c r="D254" s="5" t="s">
        <v>231</v>
      </c>
      <c r="E254" s="12">
        <v>7.1223143877124006E-7</v>
      </c>
    </row>
    <row r="255" spans="2:5" x14ac:dyDescent="0.35">
      <c r="B255" s="11"/>
      <c r="C255" s="7"/>
      <c r="D255" s="5" t="s">
        <v>252</v>
      </c>
      <c r="E255" s="12">
        <v>1.8233552599180268E-7</v>
      </c>
    </row>
    <row r="256" spans="2:5" x14ac:dyDescent="0.35">
      <c r="B256" s="11"/>
      <c r="C256" s="7"/>
      <c r="D256" s="5" t="s">
        <v>253</v>
      </c>
      <c r="E256" s="12">
        <v>4.5450204426090632E-8</v>
      </c>
    </row>
    <row r="257" spans="2:5" x14ac:dyDescent="0.35">
      <c r="B257" s="8" t="s">
        <v>135</v>
      </c>
      <c r="C257" s="4" t="s">
        <v>49</v>
      </c>
      <c r="D257" s="4" t="s">
        <v>71</v>
      </c>
      <c r="E257" s="10">
        <v>0.99194742711025496</v>
      </c>
    </row>
    <row r="258" spans="2:5" x14ac:dyDescent="0.35">
      <c r="B258" s="11"/>
      <c r="C258" s="7"/>
      <c r="D258" s="5" t="s">
        <v>176</v>
      </c>
      <c r="E258" s="12">
        <v>3.4688078274408957E-3</v>
      </c>
    </row>
    <row r="259" spans="2:5" x14ac:dyDescent="0.35">
      <c r="B259" s="8" t="s">
        <v>137</v>
      </c>
      <c r="C259" s="4" t="s">
        <v>50</v>
      </c>
      <c r="D259" s="4" t="s">
        <v>90</v>
      </c>
      <c r="E259" s="10">
        <v>0.30650035923297925</v>
      </c>
    </row>
    <row r="260" spans="2:5" x14ac:dyDescent="0.35">
      <c r="B260" s="11"/>
      <c r="C260" s="7"/>
      <c r="D260" s="5" t="s">
        <v>110</v>
      </c>
      <c r="E260" s="12">
        <v>8.5558522058525793E-2</v>
      </c>
    </row>
    <row r="261" spans="2:5" x14ac:dyDescent="0.35">
      <c r="B261" s="11"/>
      <c r="C261" s="7"/>
      <c r="D261" s="5" t="s">
        <v>111</v>
      </c>
      <c r="E261" s="12">
        <v>7.7169516068437721E-2</v>
      </c>
    </row>
    <row r="262" spans="2:5" x14ac:dyDescent="0.35">
      <c r="B262" s="11"/>
      <c r="C262" s="7"/>
      <c r="D262" s="5" t="s">
        <v>96</v>
      </c>
      <c r="E262" s="12">
        <v>7.5694502367486483E-2</v>
      </c>
    </row>
    <row r="263" spans="2:5" x14ac:dyDescent="0.35">
      <c r="B263" s="11"/>
      <c r="C263" s="7"/>
      <c r="D263" s="5" t="s">
        <v>95</v>
      </c>
      <c r="E263" s="12">
        <v>7.1204535857205903E-2</v>
      </c>
    </row>
    <row r="264" spans="2:5" x14ac:dyDescent="0.35">
      <c r="B264" s="11"/>
      <c r="C264" s="7"/>
      <c r="D264" s="5" t="s">
        <v>118</v>
      </c>
      <c r="E264" s="12">
        <v>6.8925149055823365E-2</v>
      </c>
    </row>
    <row r="265" spans="2:5" x14ac:dyDescent="0.35">
      <c r="B265" s="11"/>
      <c r="C265" s="7"/>
      <c r="D265" s="5" t="s">
        <v>107</v>
      </c>
      <c r="E265" s="12">
        <v>6.1492106764353238E-2</v>
      </c>
    </row>
    <row r="266" spans="2:5" x14ac:dyDescent="0.35">
      <c r="B266" s="11"/>
      <c r="C266" s="7"/>
      <c r="D266" s="5" t="s">
        <v>93</v>
      </c>
      <c r="E266" s="12">
        <v>5.1162719433878061E-2</v>
      </c>
    </row>
    <row r="267" spans="2:5" x14ac:dyDescent="0.35">
      <c r="B267" s="11"/>
      <c r="C267" s="7"/>
      <c r="D267" s="5" t="s">
        <v>115</v>
      </c>
      <c r="E267" s="12">
        <v>4.9809815573695793E-2</v>
      </c>
    </row>
    <row r="268" spans="2:5" x14ac:dyDescent="0.35">
      <c r="B268" s="11"/>
      <c r="C268" s="7"/>
      <c r="D268" s="5" t="s">
        <v>99</v>
      </c>
      <c r="E268" s="12">
        <v>3.8883714458231772E-2</v>
      </c>
    </row>
    <row r="269" spans="2:5" x14ac:dyDescent="0.35">
      <c r="B269" s="8" t="s">
        <v>138</v>
      </c>
      <c r="C269" s="4" t="s">
        <v>51</v>
      </c>
      <c r="D269" s="4" t="s">
        <v>158</v>
      </c>
      <c r="E269" s="10">
        <v>0.14866502609332213</v>
      </c>
    </row>
    <row r="270" spans="2:5" x14ac:dyDescent="0.35">
      <c r="B270" s="11"/>
      <c r="C270" s="7"/>
      <c r="D270" s="5" t="s">
        <v>83</v>
      </c>
      <c r="E270" s="12">
        <v>9.345513812308065E-2</v>
      </c>
    </row>
    <row r="271" spans="2:5" x14ac:dyDescent="0.35">
      <c r="B271" s="11"/>
      <c r="C271" s="7"/>
      <c r="D271" s="5" t="s">
        <v>165</v>
      </c>
      <c r="E271" s="12">
        <v>8.0664378491503222E-2</v>
      </c>
    </row>
    <row r="272" spans="2:5" x14ac:dyDescent="0.35">
      <c r="B272" s="11"/>
      <c r="C272" s="7"/>
      <c r="D272" s="5" t="s">
        <v>150</v>
      </c>
      <c r="E272" s="12">
        <v>6.7181627531816182E-2</v>
      </c>
    </row>
    <row r="273" spans="2:5" x14ac:dyDescent="0.35">
      <c r="B273" s="11"/>
      <c r="C273" s="7"/>
      <c r="D273" s="5" t="s">
        <v>79</v>
      </c>
      <c r="E273" s="12">
        <v>6.2901231308050781E-2</v>
      </c>
    </row>
    <row r="274" spans="2:5" x14ac:dyDescent="0.35">
      <c r="B274" s="11"/>
      <c r="C274" s="7"/>
      <c r="D274" s="5" t="s">
        <v>151</v>
      </c>
      <c r="E274" s="12">
        <v>5.5444148020436186E-2</v>
      </c>
    </row>
    <row r="275" spans="2:5" x14ac:dyDescent="0.35">
      <c r="B275" s="11"/>
      <c r="C275" s="7"/>
      <c r="D275" s="5" t="s">
        <v>133</v>
      </c>
      <c r="E275" s="12">
        <v>5.447724656221286E-2</v>
      </c>
    </row>
    <row r="276" spans="2:5" x14ac:dyDescent="0.35">
      <c r="B276" s="11"/>
      <c r="C276" s="7"/>
      <c r="D276" s="5" t="s">
        <v>159</v>
      </c>
      <c r="E276" s="12">
        <v>5.038464314664836E-2</v>
      </c>
    </row>
    <row r="277" spans="2:5" x14ac:dyDescent="0.35">
      <c r="B277" s="11"/>
      <c r="C277" s="7"/>
      <c r="D277" s="5" t="s">
        <v>183</v>
      </c>
      <c r="E277" s="12">
        <v>4.3005292005661284E-2</v>
      </c>
    </row>
    <row r="278" spans="2:5" x14ac:dyDescent="0.35">
      <c r="B278" s="11"/>
      <c r="C278" s="7"/>
      <c r="D278" s="5" t="s">
        <v>234</v>
      </c>
      <c r="E278" s="12">
        <v>3.6726443678019631E-2</v>
      </c>
    </row>
    <row r="279" spans="2:5" x14ac:dyDescent="0.35">
      <c r="B279" s="8" t="s">
        <v>139</v>
      </c>
      <c r="C279" s="4" t="s">
        <v>52</v>
      </c>
      <c r="D279" s="4" t="s">
        <v>71</v>
      </c>
      <c r="E279" s="10">
        <v>0.99140505807713719</v>
      </c>
    </row>
    <row r="280" spans="2:5" x14ac:dyDescent="0.35">
      <c r="B280" s="11"/>
      <c r="C280" s="7"/>
      <c r="D280" s="5" t="s">
        <v>90</v>
      </c>
      <c r="E280" s="12">
        <v>6.9118267523033397E-3</v>
      </c>
    </row>
    <row r="281" spans="2:5" x14ac:dyDescent="0.35">
      <c r="B281" s="8" t="s">
        <v>140</v>
      </c>
      <c r="C281" s="4" t="s">
        <v>53</v>
      </c>
      <c r="D281" s="4" t="s">
        <v>73</v>
      </c>
      <c r="E281" s="10">
        <v>0.12864750283458071</v>
      </c>
    </row>
    <row r="282" spans="2:5" x14ac:dyDescent="0.35">
      <c r="B282" s="11"/>
      <c r="C282" s="7"/>
      <c r="D282" s="5" t="s">
        <v>63</v>
      </c>
      <c r="E282" s="12">
        <v>8.1050469221104107E-2</v>
      </c>
    </row>
    <row r="283" spans="2:5" x14ac:dyDescent="0.35">
      <c r="B283" s="11"/>
      <c r="C283" s="7"/>
      <c r="D283" s="5" t="s">
        <v>77</v>
      </c>
      <c r="E283" s="12">
        <v>7.6668343636325784E-2</v>
      </c>
    </row>
    <row r="284" spans="2:5" x14ac:dyDescent="0.35">
      <c r="B284" s="11"/>
      <c r="C284" s="7"/>
      <c r="D284" s="5" t="s">
        <v>65</v>
      </c>
      <c r="E284" s="12">
        <v>6.9021209571846251E-2</v>
      </c>
    </row>
    <row r="285" spans="2:5" x14ac:dyDescent="0.35">
      <c r="B285" s="11"/>
      <c r="C285" s="7"/>
      <c r="D285" s="5" t="s">
        <v>93</v>
      </c>
      <c r="E285" s="12">
        <v>5.3910321434828601E-2</v>
      </c>
    </row>
    <row r="286" spans="2:5" x14ac:dyDescent="0.35">
      <c r="B286" s="11"/>
      <c r="C286" s="7"/>
      <c r="D286" s="5" t="s">
        <v>68</v>
      </c>
      <c r="E286" s="12">
        <v>4.9091702849178229E-2</v>
      </c>
    </row>
    <row r="287" spans="2:5" x14ac:dyDescent="0.35">
      <c r="B287" s="11"/>
      <c r="C287" s="7"/>
      <c r="D287" s="5" t="s">
        <v>69</v>
      </c>
      <c r="E287" s="12">
        <v>3.5141616371652765E-2</v>
      </c>
    </row>
    <row r="288" spans="2:5" x14ac:dyDescent="0.35">
      <c r="B288" s="11"/>
      <c r="C288" s="7"/>
      <c r="D288" s="5" t="s">
        <v>235</v>
      </c>
      <c r="E288" s="12">
        <v>3.0348317889589742E-2</v>
      </c>
    </row>
    <row r="289" spans="2:5" x14ac:dyDescent="0.35">
      <c r="B289" s="11"/>
      <c r="C289" s="7"/>
      <c r="D289" s="5" t="s">
        <v>72</v>
      </c>
      <c r="E289" s="12">
        <v>2.7358640647830751E-2</v>
      </c>
    </row>
    <row r="290" spans="2:5" x14ac:dyDescent="0.35">
      <c r="B290" s="11"/>
      <c r="C290" s="7"/>
      <c r="D290" s="5" t="s">
        <v>141</v>
      </c>
      <c r="E290" s="12">
        <v>2.6665817408417183E-2</v>
      </c>
    </row>
    <row r="291" spans="2:5" x14ac:dyDescent="0.35">
      <c r="B291" s="8" t="s">
        <v>142</v>
      </c>
      <c r="C291" s="4" t="s">
        <v>54</v>
      </c>
      <c r="D291" s="4" t="s">
        <v>168</v>
      </c>
      <c r="E291" s="10">
        <v>5.3720544046874402E-2</v>
      </c>
    </row>
    <row r="292" spans="2:5" x14ac:dyDescent="0.35">
      <c r="B292" s="11"/>
      <c r="C292" s="7"/>
      <c r="D292" s="5" t="s">
        <v>188</v>
      </c>
      <c r="E292" s="12">
        <v>5.1457959534165425E-2</v>
      </c>
    </row>
    <row r="293" spans="2:5" x14ac:dyDescent="0.35">
      <c r="B293" s="11"/>
      <c r="C293" s="7"/>
      <c r="D293" s="5" t="s">
        <v>195</v>
      </c>
      <c r="E293" s="12">
        <v>3.9787676244471742E-2</v>
      </c>
    </row>
    <row r="294" spans="2:5" x14ac:dyDescent="0.35">
      <c r="B294" s="11"/>
      <c r="C294" s="7"/>
      <c r="D294" s="5" t="s">
        <v>136</v>
      </c>
      <c r="E294" s="12">
        <v>3.8152836678543904E-2</v>
      </c>
    </row>
    <row r="295" spans="2:5" x14ac:dyDescent="0.35">
      <c r="B295" s="11"/>
      <c r="C295" s="7"/>
      <c r="D295" s="5" t="s">
        <v>206</v>
      </c>
      <c r="E295" s="12">
        <v>3.0964157103799149E-2</v>
      </c>
    </row>
    <row r="296" spans="2:5" x14ac:dyDescent="0.35">
      <c r="B296" s="11"/>
      <c r="C296" s="7"/>
      <c r="D296" s="5" t="s">
        <v>236</v>
      </c>
      <c r="E296" s="12">
        <v>3.0577466222327945E-2</v>
      </c>
    </row>
    <row r="297" spans="2:5" x14ac:dyDescent="0.35">
      <c r="B297" s="11"/>
      <c r="C297" s="7"/>
      <c r="D297" s="5" t="s">
        <v>143</v>
      </c>
      <c r="E297" s="12">
        <v>3.0484546653687918E-2</v>
      </c>
    </row>
    <row r="298" spans="2:5" x14ac:dyDescent="0.35">
      <c r="B298" s="11"/>
      <c r="C298" s="7"/>
      <c r="D298" s="5" t="s">
        <v>145</v>
      </c>
      <c r="E298" s="12">
        <v>3.0112082667515486E-2</v>
      </c>
    </row>
    <row r="299" spans="2:5" x14ac:dyDescent="0.35">
      <c r="B299" s="11"/>
      <c r="C299" s="7"/>
      <c r="D299" s="5" t="s">
        <v>254</v>
      </c>
      <c r="E299" s="12">
        <v>2.7533695673058134E-2</v>
      </c>
    </row>
    <row r="300" spans="2:5" x14ac:dyDescent="0.35">
      <c r="B300" s="11"/>
      <c r="C300" s="7"/>
      <c r="D300" s="5" t="s">
        <v>144</v>
      </c>
      <c r="E300" s="12">
        <v>2.7379444707763462E-2</v>
      </c>
    </row>
    <row r="301" spans="2:5" x14ac:dyDescent="0.35">
      <c r="B301" s="8" t="s">
        <v>146</v>
      </c>
      <c r="C301" s="4" t="s">
        <v>55</v>
      </c>
      <c r="D301" s="4" t="s">
        <v>205</v>
      </c>
      <c r="E301" s="10">
        <v>0.83750337563488786</v>
      </c>
    </row>
    <row r="302" spans="2:5" x14ac:dyDescent="0.35">
      <c r="B302" s="11"/>
      <c r="C302" s="7"/>
      <c r="D302" s="5" t="s">
        <v>71</v>
      </c>
      <c r="E302" s="12">
        <v>9.9313037303977919E-2</v>
      </c>
    </row>
    <row r="303" spans="2:5" x14ac:dyDescent="0.35">
      <c r="B303" s="11"/>
      <c r="C303" s="7"/>
      <c r="D303" s="5" t="s">
        <v>66</v>
      </c>
      <c r="E303" s="12">
        <v>6.1681681798036216E-2</v>
      </c>
    </row>
    <row r="304" spans="2:5" x14ac:dyDescent="0.35">
      <c r="B304" s="8" t="s">
        <v>147</v>
      </c>
      <c r="C304" s="4" t="s">
        <v>56</v>
      </c>
      <c r="D304" s="4" t="s">
        <v>66</v>
      </c>
      <c r="E304" s="10">
        <v>4.6920959082956112E-2</v>
      </c>
    </row>
    <row r="305" spans="2:5" x14ac:dyDescent="0.35">
      <c r="B305" s="11"/>
      <c r="C305" s="7"/>
      <c r="D305" s="5" t="s">
        <v>65</v>
      </c>
      <c r="E305" s="12">
        <v>4.1492440919061409E-2</v>
      </c>
    </row>
    <row r="306" spans="2:5" x14ac:dyDescent="0.35">
      <c r="B306" s="11"/>
      <c r="C306" s="7"/>
      <c r="D306" s="5" t="s">
        <v>148</v>
      </c>
      <c r="E306" s="12">
        <v>4.0227704966091474E-2</v>
      </c>
    </row>
    <row r="307" spans="2:5" x14ac:dyDescent="0.35">
      <c r="B307" s="11"/>
      <c r="C307" s="7"/>
      <c r="D307" s="5" t="s">
        <v>192</v>
      </c>
      <c r="E307" s="12">
        <v>3.4664146194184155E-2</v>
      </c>
    </row>
    <row r="308" spans="2:5" x14ac:dyDescent="0.35">
      <c r="B308" s="11"/>
      <c r="C308" s="7"/>
      <c r="D308" s="5" t="s">
        <v>68</v>
      </c>
      <c r="E308" s="12">
        <v>3.3236173761105749E-2</v>
      </c>
    </row>
    <row r="309" spans="2:5" x14ac:dyDescent="0.35">
      <c r="B309" s="11"/>
      <c r="C309" s="7"/>
      <c r="D309" s="5" t="s">
        <v>69</v>
      </c>
      <c r="E309" s="12">
        <v>3.1080035042916128E-2</v>
      </c>
    </row>
    <row r="310" spans="2:5" x14ac:dyDescent="0.35">
      <c r="B310" s="11"/>
      <c r="C310" s="7"/>
      <c r="D310" s="5" t="s">
        <v>182</v>
      </c>
      <c r="E310" s="12">
        <v>3.0794573344025356E-2</v>
      </c>
    </row>
    <row r="311" spans="2:5" x14ac:dyDescent="0.35">
      <c r="B311" s="11"/>
      <c r="C311" s="7"/>
      <c r="D311" s="5" t="s">
        <v>206</v>
      </c>
      <c r="E311" s="12">
        <v>3.0630492359773918E-2</v>
      </c>
    </row>
    <row r="312" spans="2:5" x14ac:dyDescent="0.35">
      <c r="B312" s="11"/>
      <c r="C312" s="7"/>
      <c r="D312" s="5" t="s">
        <v>72</v>
      </c>
      <c r="E312" s="12">
        <v>2.9603003254850199E-2</v>
      </c>
    </row>
    <row r="313" spans="2:5" x14ac:dyDescent="0.35">
      <c r="B313" s="11"/>
      <c r="C313" s="7"/>
      <c r="D313" s="5" t="s">
        <v>63</v>
      </c>
      <c r="E313" s="12">
        <v>2.930434981224463E-2</v>
      </c>
    </row>
    <row r="314" spans="2:5" x14ac:dyDescent="0.35">
      <c r="B314" s="8" t="s">
        <v>160</v>
      </c>
      <c r="C314" s="4" t="s">
        <v>156</v>
      </c>
      <c r="D314" s="4" t="s">
        <v>161</v>
      </c>
      <c r="E314" s="10">
        <v>7.0846807363523542E-2</v>
      </c>
    </row>
    <row r="315" spans="2:5" x14ac:dyDescent="0.35">
      <c r="B315" s="11"/>
      <c r="C315" s="7"/>
      <c r="D315" s="5" t="s">
        <v>167</v>
      </c>
      <c r="E315" s="12">
        <v>5.6461333193581882E-2</v>
      </c>
    </row>
    <row r="316" spans="2:5" x14ac:dyDescent="0.35">
      <c r="B316" s="11"/>
      <c r="C316" s="7"/>
      <c r="D316" s="5" t="s">
        <v>166</v>
      </c>
      <c r="E316" s="12">
        <v>4.9499849756080572E-2</v>
      </c>
    </row>
    <row r="317" spans="2:5" x14ac:dyDescent="0.35">
      <c r="B317" s="11"/>
      <c r="C317" s="7"/>
      <c r="D317" s="5" t="s">
        <v>170</v>
      </c>
      <c r="E317" s="12">
        <v>4.445187035961571E-2</v>
      </c>
    </row>
    <row r="318" spans="2:5" x14ac:dyDescent="0.35">
      <c r="B318" s="11"/>
      <c r="C318" s="7"/>
      <c r="D318" s="5" t="s">
        <v>169</v>
      </c>
      <c r="E318" s="12">
        <v>4.1440574287182813E-2</v>
      </c>
    </row>
    <row r="319" spans="2:5" x14ac:dyDescent="0.35">
      <c r="B319" s="11"/>
      <c r="C319" s="7"/>
      <c r="D319" s="5" t="s">
        <v>235</v>
      </c>
      <c r="E319" s="12">
        <v>3.7668135390361915E-2</v>
      </c>
    </row>
    <row r="320" spans="2:5" x14ac:dyDescent="0.35">
      <c r="B320" s="11"/>
      <c r="C320" s="7"/>
      <c r="D320" s="5" t="s">
        <v>71</v>
      </c>
      <c r="E320" s="12">
        <v>3.326114817589923E-2</v>
      </c>
    </row>
    <row r="321" spans="2:5" x14ac:dyDescent="0.35">
      <c r="B321" s="11"/>
      <c r="C321" s="7"/>
      <c r="D321" s="5" t="s">
        <v>83</v>
      </c>
      <c r="E321" s="12">
        <v>2.8725409667008529E-2</v>
      </c>
    </row>
    <row r="322" spans="2:5" x14ac:dyDescent="0.35">
      <c r="B322" s="11"/>
      <c r="C322" s="7"/>
      <c r="D322" s="5" t="s">
        <v>72</v>
      </c>
      <c r="E322" s="12">
        <v>2.6198207695186992E-2</v>
      </c>
    </row>
    <row r="323" spans="2:5" x14ac:dyDescent="0.35">
      <c r="B323" s="11"/>
      <c r="C323" s="7"/>
      <c r="D323" s="5" t="s">
        <v>212</v>
      </c>
      <c r="E323" s="12">
        <v>2.4388152587609326E-2</v>
      </c>
    </row>
    <row r="324" spans="2:5" x14ac:dyDescent="0.35">
      <c r="B324" s="8" t="s">
        <v>171</v>
      </c>
      <c r="C324" s="4" t="s">
        <v>172</v>
      </c>
      <c r="D324" s="4" t="s">
        <v>90</v>
      </c>
      <c r="E324" s="10">
        <v>0.91399521336382927</v>
      </c>
    </row>
    <row r="325" spans="2:5" x14ac:dyDescent="0.35">
      <c r="B325" s="11"/>
      <c r="C325" s="7"/>
      <c r="D325" s="5" t="s">
        <v>71</v>
      </c>
      <c r="E325" s="12">
        <v>8.1251449069795603E-2</v>
      </c>
    </row>
    <row r="326" spans="2:5" x14ac:dyDescent="0.35">
      <c r="B326" s="8" t="s">
        <v>193</v>
      </c>
      <c r="C326" s="4" t="s">
        <v>194</v>
      </c>
      <c r="D326" s="4" t="s">
        <v>90</v>
      </c>
      <c r="E326" s="10">
        <v>0.99490306226643632</v>
      </c>
    </row>
    <row r="327" spans="2:5" x14ac:dyDescent="0.35">
      <c r="B327" s="11"/>
      <c r="C327" s="7"/>
      <c r="D327" s="5" t="s">
        <v>71</v>
      </c>
      <c r="E327" s="12">
        <v>2.8544670281491426E-3</v>
      </c>
    </row>
    <row r="328" spans="2:5" x14ac:dyDescent="0.35">
      <c r="B328" s="8" t="s">
        <v>200</v>
      </c>
      <c r="C328" s="4" t="s">
        <v>201</v>
      </c>
      <c r="D328" s="4" t="s">
        <v>232</v>
      </c>
      <c r="E328" s="10">
        <v>2.3684379569967114E-2</v>
      </c>
    </row>
    <row r="329" spans="2:5" x14ac:dyDescent="0.35">
      <c r="B329" s="11"/>
      <c r="C329" s="7"/>
      <c r="D329" s="5" t="s">
        <v>229</v>
      </c>
      <c r="E329" s="12">
        <v>2.2959819614498087E-2</v>
      </c>
    </row>
    <row r="330" spans="2:5" x14ac:dyDescent="0.35">
      <c r="B330" s="11"/>
      <c r="C330" s="7"/>
      <c r="D330" s="5" t="s">
        <v>108</v>
      </c>
      <c r="E330" s="12">
        <v>2.2894844485549921E-2</v>
      </c>
    </row>
    <row r="331" spans="2:5" x14ac:dyDescent="0.35">
      <c r="B331" s="11"/>
      <c r="C331" s="7"/>
      <c r="D331" s="5" t="s">
        <v>230</v>
      </c>
      <c r="E331" s="12">
        <v>2.2448061739065224E-2</v>
      </c>
    </row>
    <row r="332" spans="2:5" x14ac:dyDescent="0.35">
      <c r="B332" s="11"/>
      <c r="C332" s="7"/>
      <c r="D332" s="5" t="s">
        <v>141</v>
      </c>
      <c r="E332" s="12">
        <v>2.2355087933778359E-2</v>
      </c>
    </row>
    <row r="333" spans="2:5" x14ac:dyDescent="0.35">
      <c r="B333" s="11"/>
      <c r="C333" s="7"/>
      <c r="D333" s="5" t="s">
        <v>249</v>
      </c>
      <c r="E333" s="12">
        <v>2.2053634137871175E-2</v>
      </c>
    </row>
    <row r="334" spans="2:5" x14ac:dyDescent="0.35">
      <c r="B334" s="11"/>
      <c r="C334" s="7"/>
      <c r="D334" s="5" t="s">
        <v>231</v>
      </c>
      <c r="E334" s="12">
        <v>2.195743132828952E-2</v>
      </c>
    </row>
    <row r="335" spans="2:5" x14ac:dyDescent="0.35">
      <c r="B335" s="11"/>
      <c r="C335" s="7"/>
      <c r="D335" s="5" t="s">
        <v>179</v>
      </c>
      <c r="E335" s="12">
        <v>2.1835526962989977E-2</v>
      </c>
    </row>
    <row r="336" spans="2:5" x14ac:dyDescent="0.35">
      <c r="B336" s="11"/>
      <c r="C336" s="7"/>
      <c r="D336" s="5" t="s">
        <v>250</v>
      </c>
      <c r="E336" s="12">
        <v>2.1477533749662846E-2</v>
      </c>
    </row>
    <row r="337" spans="2:5" x14ac:dyDescent="0.35">
      <c r="B337" s="11"/>
      <c r="C337" s="7"/>
      <c r="D337" s="5" t="s">
        <v>99</v>
      </c>
      <c r="E337" s="12">
        <v>2.1195888825403224E-2</v>
      </c>
    </row>
    <row r="338" spans="2:5" x14ac:dyDescent="0.35">
      <c r="B338" s="8" t="s">
        <v>207</v>
      </c>
      <c r="C338" s="4" t="s">
        <v>202</v>
      </c>
      <c r="D338" s="4" t="s">
        <v>73</v>
      </c>
      <c r="E338" s="10">
        <v>0.12832873036716685</v>
      </c>
    </row>
    <row r="339" spans="2:5" x14ac:dyDescent="0.35">
      <c r="B339" s="11"/>
      <c r="C339" s="7"/>
      <c r="D339" s="5" t="s">
        <v>63</v>
      </c>
      <c r="E339" s="12">
        <v>8.0853028900534404E-2</v>
      </c>
    </row>
    <row r="340" spans="2:5" x14ac:dyDescent="0.35">
      <c r="B340" s="11"/>
      <c r="C340" s="7"/>
      <c r="D340" s="5" t="s">
        <v>77</v>
      </c>
      <c r="E340" s="12">
        <v>7.6477936727278747E-2</v>
      </c>
    </row>
    <row r="341" spans="2:5" x14ac:dyDescent="0.35">
      <c r="B341" s="11"/>
      <c r="C341" s="7"/>
      <c r="D341" s="5" t="s">
        <v>65</v>
      </c>
      <c r="E341" s="12">
        <v>6.8853548346826998E-2</v>
      </c>
    </row>
    <row r="342" spans="2:5" x14ac:dyDescent="0.35">
      <c r="B342" s="11"/>
      <c r="C342" s="7"/>
      <c r="D342" s="5" t="s">
        <v>93</v>
      </c>
      <c r="E342" s="12">
        <v>5.3778495819918774E-2</v>
      </c>
    </row>
    <row r="343" spans="2:5" x14ac:dyDescent="0.35">
      <c r="B343" s="11"/>
      <c r="C343" s="7"/>
      <c r="D343" s="5" t="s">
        <v>68</v>
      </c>
      <c r="E343" s="12">
        <v>4.8972448219479027E-2</v>
      </c>
    </row>
    <row r="344" spans="2:5" x14ac:dyDescent="0.35">
      <c r="B344" s="11"/>
      <c r="C344" s="7"/>
      <c r="D344" s="5" t="s">
        <v>69</v>
      </c>
      <c r="E344" s="12">
        <v>3.5053027607367573E-2</v>
      </c>
    </row>
    <row r="345" spans="2:5" x14ac:dyDescent="0.35">
      <c r="B345" s="11"/>
      <c r="C345" s="7"/>
      <c r="D345" s="5" t="s">
        <v>235</v>
      </c>
      <c r="E345" s="12">
        <v>3.0274772030564868E-2</v>
      </c>
    </row>
    <row r="346" spans="2:5" x14ac:dyDescent="0.35">
      <c r="B346" s="11"/>
      <c r="C346" s="7"/>
      <c r="D346" s="5" t="s">
        <v>72</v>
      </c>
      <c r="E346" s="12">
        <v>2.728932545188132E-2</v>
      </c>
    </row>
    <row r="347" spans="2:5" x14ac:dyDescent="0.35">
      <c r="B347" s="11"/>
      <c r="C347" s="7"/>
      <c r="D347" s="5" t="s">
        <v>141</v>
      </c>
      <c r="E347" s="12">
        <v>2.6604747306311603E-2</v>
      </c>
    </row>
    <row r="348" spans="2:5" x14ac:dyDescent="0.35">
      <c r="B348" s="8" t="s">
        <v>208</v>
      </c>
      <c r="C348" s="4" t="s">
        <v>203</v>
      </c>
      <c r="D348" s="4" t="s">
        <v>209</v>
      </c>
      <c r="E348" s="10">
        <v>4.7136082566626707E-2</v>
      </c>
    </row>
    <row r="349" spans="2:5" x14ac:dyDescent="0.35">
      <c r="B349" s="11"/>
      <c r="C349" s="7"/>
      <c r="D349" s="5" t="s">
        <v>211</v>
      </c>
      <c r="E349" s="12">
        <v>4.5659096687264838E-2</v>
      </c>
    </row>
    <row r="350" spans="2:5" x14ac:dyDescent="0.35">
      <c r="B350" s="11"/>
      <c r="C350" s="7"/>
      <c r="D350" s="5" t="s">
        <v>157</v>
      </c>
      <c r="E350" s="12">
        <v>3.3237477586315352E-2</v>
      </c>
    </row>
    <row r="351" spans="2:5" x14ac:dyDescent="0.35">
      <c r="B351" s="11"/>
      <c r="C351" s="7"/>
      <c r="D351" s="5" t="s">
        <v>212</v>
      </c>
      <c r="E351" s="12">
        <v>3.1850476999953296E-2</v>
      </c>
    </row>
    <row r="352" spans="2:5" x14ac:dyDescent="0.35">
      <c r="B352" s="11"/>
      <c r="C352" s="7"/>
      <c r="D352" s="5" t="s">
        <v>210</v>
      </c>
      <c r="E352" s="12">
        <v>2.8448419945010246E-2</v>
      </c>
    </row>
    <row r="353" spans="2:5" x14ac:dyDescent="0.35">
      <c r="B353" s="11"/>
      <c r="C353" s="7"/>
      <c r="D353" s="5" t="s">
        <v>214</v>
      </c>
      <c r="E353" s="12">
        <v>2.8043177843886751E-2</v>
      </c>
    </row>
    <row r="354" spans="2:5" x14ac:dyDescent="0.35">
      <c r="B354" s="11"/>
      <c r="C354" s="7"/>
      <c r="D354" s="5" t="s">
        <v>189</v>
      </c>
      <c r="E354" s="12">
        <v>2.7868734153148889E-2</v>
      </c>
    </row>
    <row r="355" spans="2:5" x14ac:dyDescent="0.35">
      <c r="B355" s="11"/>
      <c r="C355" s="7"/>
      <c r="D355" s="5" t="s">
        <v>233</v>
      </c>
      <c r="E355" s="12">
        <v>2.7627701087595779E-2</v>
      </c>
    </row>
    <row r="356" spans="2:5" x14ac:dyDescent="0.35">
      <c r="B356" s="11"/>
      <c r="C356" s="7"/>
      <c r="D356" s="5" t="s">
        <v>255</v>
      </c>
      <c r="E356" s="12">
        <v>2.6323870233874044E-2</v>
      </c>
    </row>
    <row r="357" spans="2:5" x14ac:dyDescent="0.35">
      <c r="B357" s="11"/>
      <c r="C357" s="7"/>
      <c r="D357" s="5" t="s">
        <v>79</v>
      </c>
      <c r="E357" s="12">
        <v>2.5326239129005414E-2</v>
      </c>
    </row>
    <row r="358" spans="2:5" x14ac:dyDescent="0.35">
      <c r="B358" s="8" t="s">
        <v>219</v>
      </c>
      <c r="C358" s="4" t="s">
        <v>220</v>
      </c>
      <c r="D358" s="4" t="s">
        <v>221</v>
      </c>
      <c r="E358" s="10">
        <v>0.47699899182068428</v>
      </c>
    </row>
    <row r="359" spans="2:5" x14ac:dyDescent="0.35">
      <c r="B359" s="11"/>
      <c r="C359" s="7"/>
      <c r="D359" s="5" t="s">
        <v>222</v>
      </c>
      <c r="E359" s="12">
        <v>0.47582941781796906</v>
      </c>
    </row>
    <row r="360" spans="2:5" x14ac:dyDescent="0.35">
      <c r="B360" s="11"/>
      <c r="C360" s="7"/>
      <c r="D360" s="5" t="s">
        <v>71</v>
      </c>
      <c r="E360" s="12">
        <v>4.4792058063671474E-2</v>
      </c>
    </row>
    <row r="361" spans="2:5" x14ac:dyDescent="0.35">
      <c r="B361" s="8" t="s">
        <v>237</v>
      </c>
      <c r="C361" s="4" t="s">
        <v>238</v>
      </c>
      <c r="D361" s="4" t="s">
        <v>90</v>
      </c>
      <c r="E361" s="10">
        <v>0.97964820262683994</v>
      </c>
    </row>
    <row r="362" spans="2:5" ht="15" thickBot="1" x14ac:dyDescent="0.4">
      <c r="B362" s="13"/>
      <c r="C362" s="14"/>
      <c r="D362" s="15" t="s">
        <v>71</v>
      </c>
      <c r="E362" s="16">
        <v>1.2898990281011709E-2</v>
      </c>
    </row>
  </sheetData>
  <mergeCells count="2">
    <mergeCell ref="B2:E2"/>
    <mergeCell ref="B192:E19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710"/>
  <sheetViews>
    <sheetView workbookViewId="0">
      <selection sqref="A1:B1"/>
    </sheetView>
  </sheetViews>
  <sheetFormatPr defaultRowHeight="14.5" x14ac:dyDescent="0.35"/>
  <cols>
    <col min="1" max="1" width="38.81640625" style="3" bestFit="1" customWidth="1"/>
    <col min="2" max="2" width="11.36328125" style="3" bestFit="1" customWidth="1"/>
  </cols>
  <sheetData>
    <row r="1" spans="1:2" x14ac:dyDescent="0.35">
      <c r="A1" s="31" t="s">
        <v>256</v>
      </c>
      <c r="B1" s="32"/>
    </row>
    <row r="2" spans="1:2" x14ac:dyDescent="0.35">
      <c r="A2" s="28" t="s">
        <v>162</v>
      </c>
      <c r="B2" s="29"/>
    </row>
    <row r="3" spans="1:2" x14ac:dyDescent="0.35">
      <c r="A3" s="18" t="s">
        <v>0</v>
      </c>
      <c r="B3" s="19" t="s">
        <v>1</v>
      </c>
    </row>
    <row r="4" spans="1:2" x14ac:dyDescent="0.35">
      <c r="A4" s="20" t="s">
        <v>2</v>
      </c>
      <c r="B4" s="21">
        <v>0.34187849884193033</v>
      </c>
    </row>
    <row r="5" spans="1:2" x14ac:dyDescent="0.35">
      <c r="A5" s="20" t="s">
        <v>257</v>
      </c>
      <c r="B5" s="21">
        <v>0.10635511480080442</v>
      </c>
    </row>
    <row r="6" spans="1:2" x14ac:dyDescent="0.35">
      <c r="A6" s="20" t="s">
        <v>258</v>
      </c>
      <c r="B6" s="21">
        <v>0.10615756660074573</v>
      </c>
    </row>
    <row r="7" spans="1:2" x14ac:dyDescent="0.35">
      <c r="A7" s="20" t="s">
        <v>259</v>
      </c>
      <c r="B7" s="21">
        <v>0.10232565517271167</v>
      </c>
    </row>
    <row r="8" spans="1:2" x14ac:dyDescent="0.35">
      <c r="A8" s="20" t="s">
        <v>260</v>
      </c>
      <c r="B8" s="21">
        <v>6.8865685244667796E-2</v>
      </c>
    </row>
    <row r="9" spans="1:2" x14ac:dyDescent="0.35">
      <c r="A9" s="20" t="s">
        <v>239</v>
      </c>
      <c r="B9" s="21">
        <v>5.1865712876895988E-2</v>
      </c>
    </row>
    <row r="10" spans="1:2" x14ac:dyDescent="0.35">
      <c r="A10" s="20" t="s">
        <v>261</v>
      </c>
      <c r="B10" s="21">
        <v>4.9645217492314972E-2</v>
      </c>
    </row>
    <row r="11" spans="1:2" x14ac:dyDescent="0.35">
      <c r="A11" s="20" t="s">
        <v>7</v>
      </c>
      <c r="B11" s="21">
        <v>3.9807708165243691E-2</v>
      </c>
    </row>
    <row r="12" spans="1:2" x14ac:dyDescent="0.35">
      <c r="A12" s="20" t="s">
        <v>173</v>
      </c>
      <c r="B12" s="21">
        <v>3.8134825069187472E-2</v>
      </c>
    </row>
    <row r="13" spans="1:2" x14ac:dyDescent="0.35">
      <c r="A13" s="20" t="s">
        <v>262</v>
      </c>
      <c r="B13" s="21">
        <v>3.6860573798704416E-2</v>
      </c>
    </row>
    <row r="14" spans="1:2" x14ac:dyDescent="0.35">
      <c r="A14" s="20" t="s">
        <v>263</v>
      </c>
      <c r="B14" s="21">
        <v>2.8179342019386953E-2</v>
      </c>
    </row>
    <row r="15" spans="1:2" x14ac:dyDescent="0.35">
      <c r="A15" s="20" t="s">
        <v>8</v>
      </c>
      <c r="B15" s="21">
        <v>1.6631980708199472E-2</v>
      </c>
    </row>
    <row r="16" spans="1:2" x14ac:dyDescent="0.35">
      <c r="A16" s="20" t="s">
        <v>9</v>
      </c>
      <c r="B16" s="21">
        <v>1.0520422417112736E-2</v>
      </c>
    </row>
    <row r="17" spans="1:2" x14ac:dyDescent="0.35">
      <c r="A17" s="20" t="s">
        <v>11</v>
      </c>
      <c r="B17" s="21">
        <v>5.369240420776228E-3</v>
      </c>
    </row>
    <row r="18" spans="1:2" x14ac:dyDescent="0.35">
      <c r="A18" s="20" t="s">
        <v>6</v>
      </c>
      <c r="B18" s="21">
        <v>0</v>
      </c>
    </row>
    <row r="19" spans="1:2" x14ac:dyDescent="0.35">
      <c r="A19" s="20" t="s">
        <v>174</v>
      </c>
      <c r="B19" s="21">
        <v>0</v>
      </c>
    </row>
    <row r="20" spans="1:2" x14ac:dyDescent="0.35">
      <c r="A20" s="20" t="s">
        <v>12</v>
      </c>
      <c r="B20" s="21">
        <f>B21-SUM(B4:B19)</f>
        <v>-2.5975436286820308E-3</v>
      </c>
    </row>
    <row r="21" spans="1:2" x14ac:dyDescent="0.35">
      <c r="A21" s="20" t="s">
        <v>13</v>
      </c>
      <c r="B21" s="21">
        <v>1</v>
      </c>
    </row>
    <row r="22" spans="1:2" x14ac:dyDescent="0.35">
      <c r="B22" s="6"/>
    </row>
    <row r="23" spans="1:2" x14ac:dyDescent="0.35">
      <c r="A23" s="28" t="s">
        <v>14</v>
      </c>
      <c r="B23" s="29"/>
    </row>
    <row r="24" spans="1:2" x14ac:dyDescent="0.35">
      <c r="A24" s="18" t="s">
        <v>0</v>
      </c>
      <c r="B24" s="19" t="s">
        <v>1</v>
      </c>
    </row>
    <row r="25" spans="1:2" x14ac:dyDescent="0.35">
      <c r="A25" s="20" t="s">
        <v>259</v>
      </c>
      <c r="B25" s="21">
        <v>0.31747707202452941</v>
      </c>
    </row>
    <row r="26" spans="1:2" x14ac:dyDescent="0.35">
      <c r="A26" s="20" t="s">
        <v>8</v>
      </c>
      <c r="B26" s="21">
        <v>0.17144973031708774</v>
      </c>
    </row>
    <row r="27" spans="1:2" x14ac:dyDescent="0.35">
      <c r="A27" s="20" t="s">
        <v>263</v>
      </c>
      <c r="B27" s="21">
        <v>0.1071900036239032</v>
      </c>
    </row>
    <row r="28" spans="1:2" x14ac:dyDescent="0.35">
      <c r="A28" s="20" t="s">
        <v>261</v>
      </c>
      <c r="B28" s="21">
        <v>0.10085490605889627</v>
      </c>
    </row>
    <row r="29" spans="1:2" x14ac:dyDescent="0.35">
      <c r="A29" s="20" t="s">
        <v>10</v>
      </c>
      <c r="B29" s="21">
        <v>7.4761826171410833E-2</v>
      </c>
    </row>
    <row r="30" spans="1:2" x14ac:dyDescent="0.35">
      <c r="A30" s="20" t="s">
        <v>239</v>
      </c>
      <c r="B30" s="21">
        <v>5.9509005540495825E-2</v>
      </c>
    </row>
    <row r="31" spans="1:2" x14ac:dyDescent="0.35">
      <c r="A31" s="20" t="s">
        <v>7</v>
      </c>
      <c r="B31" s="21">
        <v>5.0092160658482196E-2</v>
      </c>
    </row>
    <row r="32" spans="1:2" x14ac:dyDescent="0.35">
      <c r="A32" s="20" t="s">
        <v>15</v>
      </c>
      <c r="B32" s="21">
        <v>4.2787771289728715E-2</v>
      </c>
    </row>
    <row r="33" spans="1:2" x14ac:dyDescent="0.35">
      <c r="A33" s="20" t="s">
        <v>264</v>
      </c>
      <c r="B33" s="21">
        <v>2.288131201384162E-2</v>
      </c>
    </row>
    <row r="34" spans="1:2" x14ac:dyDescent="0.35">
      <c r="A34" s="20" t="s">
        <v>2</v>
      </c>
      <c r="B34" s="21">
        <v>2.2535767604223766E-2</v>
      </c>
    </row>
    <row r="35" spans="1:2" x14ac:dyDescent="0.35">
      <c r="A35" s="20" t="s">
        <v>9</v>
      </c>
      <c r="B35" s="21">
        <v>1.4055616646422343E-2</v>
      </c>
    </row>
    <row r="36" spans="1:2" x14ac:dyDescent="0.35">
      <c r="A36" s="20" t="s">
        <v>178</v>
      </c>
      <c r="B36" s="21">
        <v>1.0419830707262484E-2</v>
      </c>
    </row>
    <row r="37" spans="1:2" x14ac:dyDescent="0.35">
      <c r="A37" s="20" t="s">
        <v>265</v>
      </c>
      <c r="B37" s="21">
        <v>9.7338646934608079E-3</v>
      </c>
    </row>
    <row r="38" spans="1:2" x14ac:dyDescent="0.35">
      <c r="A38" s="20" t="s">
        <v>12</v>
      </c>
      <c r="B38" s="21">
        <f>B39-SUM(B25:B37)</f>
        <v>-3.7488673497449998E-3</v>
      </c>
    </row>
    <row r="39" spans="1:2" x14ac:dyDescent="0.35">
      <c r="A39" s="20" t="s">
        <v>13</v>
      </c>
      <c r="B39" s="21">
        <v>1</v>
      </c>
    </row>
    <row r="40" spans="1:2" x14ac:dyDescent="0.35">
      <c r="B40" s="6"/>
    </row>
    <row r="41" spans="1:2" x14ac:dyDescent="0.35">
      <c r="A41" s="28" t="s">
        <v>16</v>
      </c>
      <c r="B41" s="29"/>
    </row>
    <row r="42" spans="1:2" x14ac:dyDescent="0.35">
      <c r="A42" s="18" t="s">
        <v>0</v>
      </c>
      <c r="B42" s="19" t="s">
        <v>1</v>
      </c>
    </row>
    <row r="43" spans="1:2" x14ac:dyDescent="0.35">
      <c r="A43" s="20" t="s">
        <v>2</v>
      </c>
      <c r="B43" s="21">
        <v>0.35798243628771442</v>
      </c>
    </row>
    <row r="44" spans="1:2" x14ac:dyDescent="0.35">
      <c r="A44" s="20" t="s">
        <v>257</v>
      </c>
      <c r="B44" s="21">
        <v>8.4914981727911551E-2</v>
      </c>
    </row>
    <row r="45" spans="1:2" x14ac:dyDescent="0.35">
      <c r="A45" s="20" t="s">
        <v>259</v>
      </c>
      <c r="B45" s="21">
        <v>8.4642101150577104E-2</v>
      </c>
    </row>
    <row r="46" spans="1:2" x14ac:dyDescent="0.35">
      <c r="A46" s="20" t="s">
        <v>260</v>
      </c>
      <c r="B46" s="21">
        <v>7.8639431670426752E-2</v>
      </c>
    </row>
    <row r="47" spans="1:2" x14ac:dyDescent="0.35">
      <c r="A47" s="20" t="s">
        <v>258</v>
      </c>
      <c r="B47" s="21">
        <v>4.882807385050246E-2</v>
      </c>
    </row>
    <row r="48" spans="1:2" x14ac:dyDescent="0.35">
      <c r="A48" s="20" t="s">
        <v>261</v>
      </c>
      <c r="B48" s="21">
        <v>4.4480836186236494E-2</v>
      </c>
    </row>
    <row r="49" spans="1:2" x14ac:dyDescent="0.35">
      <c r="A49" s="20" t="s">
        <v>239</v>
      </c>
      <c r="B49" s="21">
        <v>4.2747892369242854E-2</v>
      </c>
    </row>
    <row r="50" spans="1:2" x14ac:dyDescent="0.35">
      <c r="A50" s="20" t="s">
        <v>262</v>
      </c>
      <c r="B50" s="21">
        <v>4.0822507046439138E-2</v>
      </c>
    </row>
    <row r="51" spans="1:2" x14ac:dyDescent="0.35">
      <c r="A51" s="20" t="s">
        <v>263</v>
      </c>
      <c r="B51" s="21">
        <v>4.0036751671346606E-2</v>
      </c>
    </row>
    <row r="52" spans="1:2" x14ac:dyDescent="0.35">
      <c r="A52" s="20" t="s">
        <v>10</v>
      </c>
      <c r="B52" s="21">
        <v>3.6639532218792854E-2</v>
      </c>
    </row>
    <row r="53" spans="1:2" x14ac:dyDescent="0.35">
      <c r="A53" s="20" t="s">
        <v>7</v>
      </c>
      <c r="B53" s="21">
        <v>3.3359312891205993E-2</v>
      </c>
    </row>
    <row r="54" spans="1:2" x14ac:dyDescent="0.35">
      <c r="A54" s="20" t="s">
        <v>264</v>
      </c>
      <c r="B54" s="21">
        <v>2.586696397137182E-2</v>
      </c>
    </row>
    <row r="55" spans="1:2" x14ac:dyDescent="0.35">
      <c r="A55" s="20" t="s">
        <v>8</v>
      </c>
      <c r="B55" s="21">
        <v>2.1157900371841482E-2</v>
      </c>
    </row>
    <row r="56" spans="1:2" x14ac:dyDescent="0.35">
      <c r="A56" s="20" t="s">
        <v>265</v>
      </c>
      <c r="B56" s="21">
        <v>1.7989854549937751E-2</v>
      </c>
    </row>
    <row r="57" spans="1:2" x14ac:dyDescent="0.35">
      <c r="A57" s="20" t="s">
        <v>15</v>
      </c>
      <c r="B57" s="21">
        <v>1.5980866315996291E-2</v>
      </c>
    </row>
    <row r="58" spans="1:2" x14ac:dyDescent="0.35">
      <c r="A58" s="20" t="s">
        <v>266</v>
      </c>
      <c r="B58" s="21">
        <v>1.3088742250767879E-2</v>
      </c>
    </row>
    <row r="59" spans="1:2" x14ac:dyDescent="0.35">
      <c r="A59" s="20" t="s">
        <v>9</v>
      </c>
      <c r="B59" s="21">
        <v>8.342044083418397E-3</v>
      </c>
    </row>
    <row r="60" spans="1:2" x14ac:dyDescent="0.35">
      <c r="A60" s="20" t="s">
        <v>173</v>
      </c>
      <c r="B60" s="21">
        <v>3.8877828935554521E-3</v>
      </c>
    </row>
    <row r="61" spans="1:2" x14ac:dyDescent="0.35">
      <c r="A61" s="20" t="s">
        <v>5</v>
      </c>
      <c r="B61" s="21">
        <v>2.0851334078706523E-5</v>
      </c>
    </row>
    <row r="62" spans="1:2" x14ac:dyDescent="0.35">
      <c r="A62" s="20" t="s">
        <v>58</v>
      </c>
      <c r="B62" s="21">
        <v>4.5995589879499685E-3</v>
      </c>
    </row>
    <row r="63" spans="1:2" x14ac:dyDescent="0.35">
      <c r="A63" s="20" t="s">
        <v>12</v>
      </c>
      <c r="B63" s="21">
        <f>B64-SUM(B43:B62)</f>
        <v>-4.0284218293138441E-3</v>
      </c>
    </row>
    <row r="64" spans="1:2" x14ac:dyDescent="0.35">
      <c r="A64" s="20" t="s">
        <v>13</v>
      </c>
      <c r="B64" s="21">
        <v>1</v>
      </c>
    </row>
    <row r="65" spans="1:2" x14ac:dyDescent="0.35">
      <c r="B65" s="6"/>
    </row>
    <row r="66" spans="1:2" x14ac:dyDescent="0.35">
      <c r="A66" s="28" t="s">
        <v>153</v>
      </c>
      <c r="B66" s="29"/>
    </row>
    <row r="67" spans="1:2" x14ac:dyDescent="0.35">
      <c r="A67" s="18" t="s">
        <v>0</v>
      </c>
      <c r="B67" s="19" t="s">
        <v>1</v>
      </c>
    </row>
    <row r="68" spans="1:2" x14ac:dyDescent="0.35">
      <c r="A68" s="20" t="s">
        <v>2</v>
      </c>
      <c r="B68" s="21">
        <v>0.18908184272437378</v>
      </c>
    </row>
    <row r="69" spans="1:2" x14ac:dyDescent="0.35">
      <c r="A69" s="20" t="s">
        <v>7</v>
      </c>
      <c r="B69" s="21">
        <v>0.14889872750589836</v>
      </c>
    </row>
    <row r="70" spans="1:2" x14ac:dyDescent="0.35">
      <c r="A70" s="20" t="s">
        <v>239</v>
      </c>
      <c r="B70" s="21">
        <v>0.14306841791560965</v>
      </c>
    </row>
    <row r="71" spans="1:2" x14ac:dyDescent="0.35">
      <c r="A71" s="20" t="s">
        <v>259</v>
      </c>
      <c r="B71" s="21">
        <v>0.12167507672658692</v>
      </c>
    </row>
    <row r="72" spans="1:2" x14ac:dyDescent="0.35">
      <c r="A72" s="20" t="s">
        <v>260</v>
      </c>
      <c r="B72" s="21">
        <v>8.1529668052657989E-2</v>
      </c>
    </row>
    <row r="73" spans="1:2" x14ac:dyDescent="0.35">
      <c r="A73" s="20" t="s">
        <v>262</v>
      </c>
      <c r="B73" s="21">
        <v>4.7945237578255098E-2</v>
      </c>
    </row>
    <row r="74" spans="1:2" x14ac:dyDescent="0.35">
      <c r="A74" s="20" t="s">
        <v>258</v>
      </c>
      <c r="B74" s="21">
        <v>4.7487786166000058E-2</v>
      </c>
    </row>
    <row r="75" spans="1:2" x14ac:dyDescent="0.35">
      <c r="A75" s="20" t="s">
        <v>257</v>
      </c>
      <c r="B75" s="21">
        <v>3.8545399591683488E-2</v>
      </c>
    </row>
    <row r="76" spans="1:2" x14ac:dyDescent="0.35">
      <c r="A76" s="20" t="s">
        <v>15</v>
      </c>
      <c r="B76" s="21">
        <v>3.4515187939224361E-2</v>
      </c>
    </row>
    <row r="77" spans="1:2" x14ac:dyDescent="0.35">
      <c r="A77" s="20" t="s">
        <v>9</v>
      </c>
      <c r="B77" s="21">
        <v>3.1819361481886417E-2</v>
      </c>
    </row>
    <row r="78" spans="1:2" x14ac:dyDescent="0.35">
      <c r="A78" s="20" t="s">
        <v>261</v>
      </c>
      <c r="B78" s="21">
        <v>3.174939844689291E-2</v>
      </c>
    </row>
    <row r="79" spans="1:2" x14ac:dyDescent="0.35">
      <c r="A79" s="20" t="s">
        <v>263</v>
      </c>
      <c r="B79" s="21">
        <v>2.626286839263417E-2</v>
      </c>
    </row>
    <row r="80" spans="1:2" x14ac:dyDescent="0.35">
      <c r="A80" s="20" t="s">
        <v>173</v>
      </c>
      <c r="B80" s="21">
        <v>2.4456767611043997E-2</v>
      </c>
    </row>
    <row r="81" spans="1:2" x14ac:dyDescent="0.35">
      <c r="A81" s="20" t="s">
        <v>266</v>
      </c>
      <c r="B81" s="21">
        <v>2.0793129516819536E-2</v>
      </c>
    </row>
    <row r="82" spans="1:2" x14ac:dyDescent="0.35">
      <c r="A82" s="20" t="s">
        <v>8</v>
      </c>
      <c r="B82" s="21">
        <v>9.2809829423426173E-3</v>
      </c>
    </row>
    <row r="83" spans="1:2" x14ac:dyDescent="0.35">
      <c r="A83" s="20" t="s">
        <v>11</v>
      </c>
      <c r="B83" s="21">
        <v>6.0260180948861E-3</v>
      </c>
    </row>
    <row r="84" spans="1:2" x14ac:dyDescent="0.35">
      <c r="A84" s="20" t="s">
        <v>12</v>
      </c>
      <c r="B84" s="21">
        <f>B85-SUM(B68:B83)</f>
        <v>-3.1358706867954389E-3</v>
      </c>
    </row>
    <row r="85" spans="1:2" x14ac:dyDescent="0.35">
      <c r="A85" s="20" t="s">
        <v>13</v>
      </c>
      <c r="B85" s="21">
        <v>1</v>
      </c>
    </row>
    <row r="86" spans="1:2" x14ac:dyDescent="0.35">
      <c r="B86" s="6"/>
    </row>
    <row r="87" spans="1:2" x14ac:dyDescent="0.35">
      <c r="A87" s="28" t="s">
        <v>17</v>
      </c>
      <c r="B87" s="29"/>
    </row>
    <row r="88" spans="1:2" x14ac:dyDescent="0.35">
      <c r="A88" s="18" t="s">
        <v>0</v>
      </c>
      <c r="B88" s="19" t="s">
        <v>1</v>
      </c>
    </row>
    <row r="89" spans="1:2" x14ac:dyDescent="0.35">
      <c r="A89" s="20" t="s">
        <v>2</v>
      </c>
      <c r="B89" s="21">
        <v>0.40311058150642537</v>
      </c>
    </row>
    <row r="90" spans="1:2" x14ac:dyDescent="0.35">
      <c r="A90" s="20" t="s">
        <v>257</v>
      </c>
      <c r="B90" s="21">
        <v>0.16590580742084443</v>
      </c>
    </row>
    <row r="91" spans="1:2" x14ac:dyDescent="0.35">
      <c r="A91" s="20" t="s">
        <v>261</v>
      </c>
      <c r="B91" s="21">
        <v>0.10412842944690059</v>
      </c>
    </row>
    <row r="92" spans="1:2" x14ac:dyDescent="0.35">
      <c r="A92" s="20" t="s">
        <v>258</v>
      </c>
      <c r="B92" s="21">
        <v>7.5256183336668656E-2</v>
      </c>
    </row>
    <row r="93" spans="1:2" x14ac:dyDescent="0.35">
      <c r="A93" s="20" t="s">
        <v>262</v>
      </c>
      <c r="B93" s="21">
        <v>5.9326466513733814E-2</v>
      </c>
    </row>
    <row r="94" spans="1:2" x14ac:dyDescent="0.35">
      <c r="A94" s="20" t="s">
        <v>260</v>
      </c>
      <c r="B94" s="21">
        <v>4.7629690617895099E-2</v>
      </c>
    </row>
    <row r="95" spans="1:2" x14ac:dyDescent="0.35">
      <c r="A95" s="20" t="s">
        <v>259</v>
      </c>
      <c r="B95" s="21">
        <v>3.5026722065285433E-2</v>
      </c>
    </row>
    <row r="96" spans="1:2" x14ac:dyDescent="0.35">
      <c r="A96" s="20" t="s">
        <v>7</v>
      </c>
      <c r="B96" s="21">
        <v>3.0451902242555711E-2</v>
      </c>
    </row>
    <row r="97" spans="1:2" x14ac:dyDescent="0.35">
      <c r="A97" s="20" t="s">
        <v>15</v>
      </c>
      <c r="B97" s="21">
        <v>1.8429886420242417E-2</v>
      </c>
    </row>
    <row r="98" spans="1:2" x14ac:dyDescent="0.35">
      <c r="A98" s="20" t="s">
        <v>10</v>
      </c>
      <c r="B98" s="21">
        <v>1.7006173242815656E-2</v>
      </c>
    </row>
    <row r="99" spans="1:2" x14ac:dyDescent="0.35">
      <c r="A99" s="20" t="s">
        <v>263</v>
      </c>
      <c r="B99" s="21">
        <v>1.4789341615542509E-2</v>
      </c>
    </row>
    <row r="100" spans="1:2" x14ac:dyDescent="0.35">
      <c r="A100" s="20" t="s">
        <v>239</v>
      </c>
      <c r="B100" s="21">
        <v>1.4484518669169021E-2</v>
      </c>
    </row>
    <row r="101" spans="1:2" x14ac:dyDescent="0.35">
      <c r="A101" s="20" t="s">
        <v>173</v>
      </c>
      <c r="B101" s="21">
        <v>8.4714105426364605E-3</v>
      </c>
    </row>
    <row r="102" spans="1:2" x14ac:dyDescent="0.35">
      <c r="A102" s="20" t="s">
        <v>9</v>
      </c>
      <c r="B102" s="21">
        <v>7.2854215552544763E-3</v>
      </c>
    </row>
    <row r="103" spans="1:2" x14ac:dyDescent="0.35">
      <c r="A103" s="20" t="s">
        <v>12</v>
      </c>
      <c r="B103" s="21">
        <f>B104-SUM(B89:B102)</f>
        <v>-1.3025351959696785E-3</v>
      </c>
    </row>
    <row r="104" spans="1:2" x14ac:dyDescent="0.35">
      <c r="A104" s="20" t="s">
        <v>13</v>
      </c>
      <c r="B104" s="21">
        <v>1</v>
      </c>
    </row>
    <row r="105" spans="1:2" x14ac:dyDescent="0.35">
      <c r="B105" s="6"/>
    </row>
    <row r="106" spans="1:2" x14ac:dyDescent="0.35">
      <c r="A106" s="28" t="s">
        <v>18</v>
      </c>
      <c r="B106" s="29"/>
    </row>
    <row r="107" spans="1:2" x14ac:dyDescent="0.35">
      <c r="A107" s="18" t="s">
        <v>0</v>
      </c>
      <c r="B107" s="19" t="s">
        <v>1</v>
      </c>
    </row>
    <row r="108" spans="1:2" x14ac:dyDescent="0.35">
      <c r="A108" s="20" t="s">
        <v>2</v>
      </c>
      <c r="B108" s="21">
        <v>0.37185957135304681</v>
      </c>
    </row>
    <row r="109" spans="1:2" x14ac:dyDescent="0.35">
      <c r="A109" s="20" t="s">
        <v>257</v>
      </c>
      <c r="B109" s="21">
        <v>0.1032474224599364</v>
      </c>
    </row>
    <row r="110" spans="1:2" x14ac:dyDescent="0.35">
      <c r="A110" s="20" t="s">
        <v>260</v>
      </c>
      <c r="B110" s="21">
        <v>7.7194726699847227E-2</v>
      </c>
    </row>
    <row r="111" spans="1:2" x14ac:dyDescent="0.35">
      <c r="A111" s="20" t="s">
        <v>259</v>
      </c>
      <c r="B111" s="21">
        <v>6.1494120855876508E-2</v>
      </c>
    </row>
    <row r="112" spans="1:2" x14ac:dyDescent="0.35">
      <c r="A112" s="20" t="s">
        <v>263</v>
      </c>
      <c r="B112" s="21">
        <v>5.7418638876672805E-2</v>
      </c>
    </row>
    <row r="113" spans="1:2" x14ac:dyDescent="0.35">
      <c r="A113" s="20" t="s">
        <v>7</v>
      </c>
      <c r="B113" s="21">
        <v>5.2510317260648226E-2</v>
      </c>
    </row>
    <row r="114" spans="1:2" x14ac:dyDescent="0.35">
      <c r="A114" s="20" t="s">
        <v>239</v>
      </c>
      <c r="B114" s="21">
        <v>4.8772033119349856E-2</v>
      </c>
    </row>
    <row r="115" spans="1:2" x14ac:dyDescent="0.35">
      <c r="A115" s="20" t="s">
        <v>261</v>
      </c>
      <c r="B115" s="21">
        <v>4.1258477876781524E-2</v>
      </c>
    </row>
    <row r="116" spans="1:2" x14ac:dyDescent="0.35">
      <c r="A116" s="20" t="s">
        <v>258</v>
      </c>
      <c r="B116" s="21">
        <v>3.7112089010630324E-2</v>
      </c>
    </row>
    <row r="117" spans="1:2" x14ac:dyDescent="0.35">
      <c r="A117" s="20" t="s">
        <v>10</v>
      </c>
      <c r="B117" s="21">
        <v>2.7681310752417795E-2</v>
      </c>
    </row>
    <row r="118" spans="1:2" x14ac:dyDescent="0.35">
      <c r="A118" s="20" t="s">
        <v>264</v>
      </c>
      <c r="B118" s="21">
        <v>2.7579873956598493E-2</v>
      </c>
    </row>
    <row r="119" spans="1:2" x14ac:dyDescent="0.35">
      <c r="A119" s="20" t="s">
        <v>262</v>
      </c>
      <c r="B119" s="21">
        <v>2.6735860017071778E-2</v>
      </c>
    </row>
    <row r="120" spans="1:2" x14ac:dyDescent="0.35">
      <c r="A120" s="20" t="s">
        <v>8</v>
      </c>
      <c r="B120" s="21">
        <v>2.353723152308148E-2</v>
      </c>
    </row>
    <row r="121" spans="1:2" x14ac:dyDescent="0.35">
      <c r="A121" s="20" t="s">
        <v>9</v>
      </c>
      <c r="B121" s="21">
        <v>1.3727429529037849E-2</v>
      </c>
    </row>
    <row r="122" spans="1:2" x14ac:dyDescent="0.35">
      <c r="A122" s="20" t="s">
        <v>15</v>
      </c>
      <c r="B122" s="21">
        <v>1.2831547383165645E-2</v>
      </c>
    </row>
    <row r="123" spans="1:2" x14ac:dyDescent="0.35">
      <c r="A123" s="20" t="s">
        <v>265</v>
      </c>
      <c r="B123" s="21">
        <v>1.0308022197803253E-2</v>
      </c>
    </row>
    <row r="124" spans="1:2" x14ac:dyDescent="0.35">
      <c r="A124" s="20" t="s">
        <v>11</v>
      </c>
      <c r="B124" s="21">
        <v>8.9062754437382752E-3</v>
      </c>
    </row>
    <row r="125" spans="1:2" x14ac:dyDescent="0.35">
      <c r="A125" s="20" t="s">
        <v>12</v>
      </c>
      <c r="B125" s="21">
        <f>B126-SUM(B108:B124)</f>
        <v>-2.1749483157040839E-3</v>
      </c>
    </row>
    <row r="126" spans="1:2" x14ac:dyDescent="0.35">
      <c r="A126" s="20" t="s">
        <v>13</v>
      </c>
      <c r="B126" s="21">
        <v>1</v>
      </c>
    </row>
    <row r="127" spans="1:2" x14ac:dyDescent="0.35">
      <c r="B127" s="6"/>
    </row>
    <row r="128" spans="1:2" x14ac:dyDescent="0.35">
      <c r="A128" s="28" t="s">
        <v>19</v>
      </c>
      <c r="B128" s="29"/>
    </row>
    <row r="129" spans="1:2" x14ac:dyDescent="0.35">
      <c r="A129" s="18" t="s">
        <v>0</v>
      </c>
      <c r="B129" s="19" t="s">
        <v>1</v>
      </c>
    </row>
    <row r="130" spans="1:2" x14ac:dyDescent="0.35">
      <c r="A130" s="20" t="s">
        <v>20</v>
      </c>
      <c r="B130" s="21">
        <v>0.99184846095363843</v>
      </c>
    </row>
    <row r="131" spans="1:2" x14ac:dyDescent="0.35">
      <c r="A131" s="20" t="s">
        <v>9</v>
      </c>
      <c r="B131" s="21">
        <v>9.6553227989287539E-3</v>
      </c>
    </row>
    <row r="132" spans="1:2" x14ac:dyDescent="0.35">
      <c r="A132" s="20" t="s">
        <v>12</v>
      </c>
      <c r="B132" s="21">
        <f>B133-SUM(B130:B131)</f>
        <v>-1.5037837525671005E-3</v>
      </c>
    </row>
    <row r="133" spans="1:2" x14ac:dyDescent="0.35">
      <c r="A133" s="20" t="s">
        <v>13</v>
      </c>
      <c r="B133" s="21">
        <v>1</v>
      </c>
    </row>
    <row r="134" spans="1:2" x14ac:dyDescent="0.35">
      <c r="B134" s="6"/>
    </row>
    <row r="135" spans="1:2" x14ac:dyDescent="0.35">
      <c r="A135" s="28" t="s">
        <v>21</v>
      </c>
      <c r="B135" s="29"/>
    </row>
    <row r="136" spans="1:2" x14ac:dyDescent="0.35">
      <c r="A136" s="18" t="s">
        <v>0</v>
      </c>
      <c r="B136" s="19" t="s">
        <v>1</v>
      </c>
    </row>
    <row r="137" spans="1:2" x14ac:dyDescent="0.35">
      <c r="A137" s="20" t="s">
        <v>239</v>
      </c>
      <c r="B137" s="21">
        <v>0.16975501258523204</v>
      </c>
    </row>
    <row r="138" spans="1:2" x14ac:dyDescent="0.35">
      <c r="A138" s="20" t="s">
        <v>7</v>
      </c>
      <c r="B138" s="21">
        <v>0.13933662860747009</v>
      </c>
    </row>
    <row r="139" spans="1:2" x14ac:dyDescent="0.35">
      <c r="A139" s="20" t="s">
        <v>259</v>
      </c>
      <c r="B139" s="21">
        <v>0.13071558129926256</v>
      </c>
    </row>
    <row r="140" spans="1:2" x14ac:dyDescent="0.35">
      <c r="A140" s="20" t="s">
        <v>258</v>
      </c>
      <c r="B140" s="21">
        <v>8.8132137529974577E-2</v>
      </c>
    </row>
    <row r="141" spans="1:2" x14ac:dyDescent="0.35">
      <c r="A141" s="20" t="s">
        <v>11</v>
      </c>
      <c r="B141" s="21">
        <v>7.5470085087465957E-2</v>
      </c>
    </row>
    <row r="142" spans="1:2" x14ac:dyDescent="0.35">
      <c r="A142" s="20" t="s">
        <v>260</v>
      </c>
      <c r="B142" s="21">
        <v>6.5340245153008542E-2</v>
      </c>
    </row>
    <row r="143" spans="1:2" x14ac:dyDescent="0.35">
      <c r="A143" s="20" t="s">
        <v>262</v>
      </c>
      <c r="B143" s="21">
        <v>6.4897207938721682E-2</v>
      </c>
    </row>
    <row r="144" spans="1:2" x14ac:dyDescent="0.35">
      <c r="A144" s="20" t="s">
        <v>2</v>
      </c>
      <c r="B144" s="21">
        <v>6.0508685162470981E-2</v>
      </c>
    </row>
    <row r="145" spans="1:2" x14ac:dyDescent="0.35">
      <c r="A145" s="20" t="s">
        <v>173</v>
      </c>
      <c r="B145" s="21">
        <v>4.928931158972702E-2</v>
      </c>
    </row>
    <row r="146" spans="1:2" x14ac:dyDescent="0.35">
      <c r="A146" s="20" t="s">
        <v>9</v>
      </c>
      <c r="B146" s="21">
        <v>4.0028544537475175E-2</v>
      </c>
    </row>
    <row r="147" spans="1:2" x14ac:dyDescent="0.35">
      <c r="A147" s="20" t="s">
        <v>257</v>
      </c>
      <c r="B147" s="21">
        <v>2.6828951906786434E-2</v>
      </c>
    </row>
    <row r="148" spans="1:2" x14ac:dyDescent="0.35">
      <c r="A148" s="20" t="s">
        <v>15</v>
      </c>
      <c r="B148" s="21">
        <v>2.6092587662086306E-2</v>
      </c>
    </row>
    <row r="149" spans="1:2" x14ac:dyDescent="0.35">
      <c r="A149" s="20" t="s">
        <v>8</v>
      </c>
      <c r="B149" s="21">
        <v>2.1815849509688658E-2</v>
      </c>
    </row>
    <row r="150" spans="1:2" x14ac:dyDescent="0.35">
      <c r="A150" s="20" t="s">
        <v>174</v>
      </c>
      <c r="B150" s="21">
        <v>1.7375138748749953E-2</v>
      </c>
    </row>
    <row r="151" spans="1:2" x14ac:dyDescent="0.35">
      <c r="A151" s="20" t="s">
        <v>261</v>
      </c>
      <c r="B151" s="21">
        <v>1.3481523331822624E-2</v>
      </c>
    </row>
    <row r="152" spans="1:2" x14ac:dyDescent="0.35">
      <c r="A152" s="20" t="s">
        <v>265</v>
      </c>
      <c r="B152" s="21">
        <v>1.3244316331883227E-2</v>
      </c>
    </row>
    <row r="153" spans="1:2" x14ac:dyDescent="0.35">
      <c r="A153" s="20" t="s">
        <v>12</v>
      </c>
      <c r="B153" s="21">
        <f>B154-SUM(B137:B152)</f>
        <v>-2.3118069818259812E-3</v>
      </c>
    </row>
    <row r="154" spans="1:2" x14ac:dyDescent="0.35">
      <c r="A154" s="20" t="s">
        <v>13</v>
      </c>
      <c r="B154" s="21">
        <v>1</v>
      </c>
    </row>
    <row r="155" spans="1:2" x14ac:dyDescent="0.35">
      <c r="B155" s="6"/>
    </row>
    <row r="156" spans="1:2" x14ac:dyDescent="0.35">
      <c r="A156" s="28" t="s">
        <v>22</v>
      </c>
      <c r="B156" s="29"/>
    </row>
    <row r="157" spans="1:2" x14ac:dyDescent="0.35">
      <c r="A157" s="18" t="s">
        <v>0</v>
      </c>
      <c r="B157" s="19" t="s">
        <v>1</v>
      </c>
    </row>
    <row r="158" spans="1:2" x14ac:dyDescent="0.35">
      <c r="A158" s="20" t="s">
        <v>2</v>
      </c>
      <c r="B158" s="21">
        <v>0.32326176218334285</v>
      </c>
    </row>
    <row r="159" spans="1:2" x14ac:dyDescent="0.35">
      <c r="A159" s="20" t="s">
        <v>23</v>
      </c>
      <c r="B159" s="21">
        <v>0.13150543847519547</v>
      </c>
    </row>
    <row r="160" spans="1:2" x14ac:dyDescent="0.35">
      <c r="A160" s="20" t="s">
        <v>257</v>
      </c>
      <c r="B160" s="21">
        <v>7.9370010660136533E-2</v>
      </c>
    </row>
    <row r="161" spans="1:2" x14ac:dyDescent="0.35">
      <c r="A161" s="20" t="s">
        <v>258</v>
      </c>
      <c r="B161" s="21">
        <v>7.8283763244826915E-2</v>
      </c>
    </row>
    <row r="162" spans="1:2" x14ac:dyDescent="0.35">
      <c r="A162" s="20" t="s">
        <v>259</v>
      </c>
      <c r="B162" s="21">
        <v>7.4476778405045976E-2</v>
      </c>
    </row>
    <row r="163" spans="1:2" x14ac:dyDescent="0.35">
      <c r="A163" s="20" t="s">
        <v>260</v>
      </c>
      <c r="B163" s="21">
        <v>4.8461463660100276E-2</v>
      </c>
    </row>
    <row r="164" spans="1:2" x14ac:dyDescent="0.35">
      <c r="A164" s="20" t="s">
        <v>239</v>
      </c>
      <c r="B164" s="21">
        <v>3.9960239426796829E-2</v>
      </c>
    </row>
    <row r="165" spans="1:2" x14ac:dyDescent="0.35">
      <c r="A165" s="20" t="s">
        <v>261</v>
      </c>
      <c r="B165" s="21">
        <v>3.7465916099874569E-2</v>
      </c>
    </row>
    <row r="166" spans="1:2" x14ac:dyDescent="0.35">
      <c r="A166" s="20" t="s">
        <v>9</v>
      </c>
      <c r="B166" s="21">
        <v>3.1397121838527262E-2</v>
      </c>
    </row>
    <row r="167" spans="1:2" x14ac:dyDescent="0.35">
      <c r="A167" s="20" t="s">
        <v>7</v>
      </c>
      <c r="B167" s="21">
        <v>3.1001336209954825E-2</v>
      </c>
    </row>
    <row r="168" spans="1:2" x14ac:dyDescent="0.35">
      <c r="A168" s="20" t="s">
        <v>173</v>
      </c>
      <c r="B168" s="21">
        <v>2.8410270057590566E-2</v>
      </c>
    </row>
    <row r="169" spans="1:2" x14ac:dyDescent="0.35">
      <c r="A169" s="20" t="s">
        <v>262</v>
      </c>
      <c r="B169" s="21">
        <v>2.5596200069959253E-2</v>
      </c>
    </row>
    <row r="170" spans="1:2" x14ac:dyDescent="0.35">
      <c r="A170" s="20" t="s">
        <v>263</v>
      </c>
      <c r="B170" s="21">
        <v>2.355962641685632E-2</v>
      </c>
    </row>
    <row r="171" spans="1:2" x14ac:dyDescent="0.35">
      <c r="A171" s="20" t="s">
        <v>34</v>
      </c>
      <c r="B171" s="21">
        <v>1.4342580223713829E-2</v>
      </c>
    </row>
    <row r="172" spans="1:2" x14ac:dyDescent="0.35">
      <c r="A172" s="20" t="s">
        <v>8</v>
      </c>
      <c r="B172" s="21">
        <v>1.3412837708461481E-2</v>
      </c>
    </row>
    <row r="173" spans="1:2" x14ac:dyDescent="0.35">
      <c r="A173" s="20" t="s">
        <v>10</v>
      </c>
      <c r="B173" s="21">
        <v>1.1277766964624125E-2</v>
      </c>
    </row>
    <row r="174" spans="1:2" x14ac:dyDescent="0.35">
      <c r="A174" s="20" t="s">
        <v>11</v>
      </c>
      <c r="B174" s="21">
        <v>9.0439279983918937E-3</v>
      </c>
    </row>
    <row r="175" spans="1:2" x14ac:dyDescent="0.35">
      <c r="A175" s="20" t="s">
        <v>6</v>
      </c>
      <c r="B175" s="21">
        <v>0</v>
      </c>
    </row>
    <row r="176" spans="1:2" x14ac:dyDescent="0.35">
      <c r="A176" s="20" t="s">
        <v>12</v>
      </c>
      <c r="B176" s="21">
        <f>B177-SUM(B158:B175)</f>
        <v>-8.2703964339891911E-4</v>
      </c>
    </row>
    <row r="177" spans="1:2" x14ac:dyDescent="0.35">
      <c r="A177" s="20" t="s">
        <v>13</v>
      </c>
      <c r="B177" s="21">
        <v>1</v>
      </c>
    </row>
    <row r="178" spans="1:2" x14ac:dyDescent="0.35">
      <c r="B178" s="6"/>
    </row>
    <row r="179" spans="1:2" x14ac:dyDescent="0.35">
      <c r="A179" s="28" t="s">
        <v>24</v>
      </c>
      <c r="B179" s="29"/>
    </row>
    <row r="180" spans="1:2" x14ac:dyDescent="0.35">
      <c r="A180" s="18" t="s">
        <v>0</v>
      </c>
      <c r="B180" s="19" t="s">
        <v>1</v>
      </c>
    </row>
    <row r="181" spans="1:2" x14ac:dyDescent="0.35">
      <c r="A181" s="20" t="s">
        <v>23</v>
      </c>
      <c r="B181" s="21">
        <v>0.39705463116568795</v>
      </c>
    </row>
    <row r="182" spans="1:2" x14ac:dyDescent="0.35">
      <c r="A182" s="20" t="s">
        <v>34</v>
      </c>
      <c r="B182" s="21">
        <v>0.36360868556702897</v>
      </c>
    </row>
    <row r="183" spans="1:2" x14ac:dyDescent="0.35">
      <c r="A183" s="20" t="s">
        <v>9</v>
      </c>
      <c r="B183" s="21">
        <v>0.23843269848669657</v>
      </c>
    </row>
    <row r="184" spans="1:2" x14ac:dyDescent="0.35">
      <c r="A184" s="20" t="s">
        <v>58</v>
      </c>
      <c r="B184" s="21">
        <v>8.6748583579037437E-3</v>
      </c>
    </row>
    <row r="185" spans="1:2" x14ac:dyDescent="0.35">
      <c r="A185" s="20" t="s">
        <v>12</v>
      </c>
      <c r="B185" s="21">
        <f>B186-SUM(B181:B184)</f>
        <v>-7.7708735773172055E-3</v>
      </c>
    </row>
    <row r="186" spans="1:2" x14ac:dyDescent="0.35">
      <c r="A186" s="20" t="s">
        <v>13</v>
      </c>
      <c r="B186" s="21">
        <v>1</v>
      </c>
    </row>
    <row r="187" spans="1:2" x14ac:dyDescent="0.35">
      <c r="B187" s="6"/>
    </row>
    <row r="188" spans="1:2" x14ac:dyDescent="0.35">
      <c r="A188" s="28" t="s">
        <v>25</v>
      </c>
      <c r="B188" s="29"/>
    </row>
    <row r="189" spans="1:2" x14ac:dyDescent="0.35">
      <c r="A189" s="18" t="s">
        <v>0</v>
      </c>
      <c r="B189" s="19" t="s">
        <v>1</v>
      </c>
    </row>
    <row r="190" spans="1:2" x14ac:dyDescent="0.35">
      <c r="A190" s="20" t="s">
        <v>2</v>
      </c>
      <c r="B190" s="21">
        <v>0.67489333957478737</v>
      </c>
    </row>
    <row r="191" spans="1:2" x14ac:dyDescent="0.35">
      <c r="A191" s="20" t="s">
        <v>34</v>
      </c>
      <c r="B191" s="21">
        <v>0.14429655191262741</v>
      </c>
    </row>
    <row r="192" spans="1:2" x14ac:dyDescent="0.35">
      <c r="A192" s="20" t="s">
        <v>23</v>
      </c>
      <c r="B192" s="21">
        <v>7.2792946411080334E-2</v>
      </c>
    </row>
    <row r="193" spans="1:2" x14ac:dyDescent="0.35">
      <c r="A193" s="20" t="s">
        <v>174</v>
      </c>
      <c r="B193" s="21">
        <v>7.1915743492459397E-2</v>
      </c>
    </row>
    <row r="194" spans="1:2" x14ac:dyDescent="0.35">
      <c r="A194" s="20" t="s">
        <v>9</v>
      </c>
      <c r="B194" s="21">
        <v>3.7074285836019204E-2</v>
      </c>
    </row>
    <row r="195" spans="1:2" x14ac:dyDescent="0.35">
      <c r="A195" s="20" t="s">
        <v>12</v>
      </c>
      <c r="B195" s="21">
        <f>B196-SUM(B190:B194)</f>
        <v>-9.7286722697376149E-4</v>
      </c>
    </row>
    <row r="196" spans="1:2" x14ac:dyDescent="0.35">
      <c r="A196" s="20" t="s">
        <v>13</v>
      </c>
      <c r="B196" s="21">
        <v>1</v>
      </c>
    </row>
    <row r="197" spans="1:2" x14ac:dyDescent="0.35">
      <c r="B197" s="6"/>
    </row>
    <row r="198" spans="1:2" x14ac:dyDescent="0.35">
      <c r="A198" s="28" t="s">
        <v>26</v>
      </c>
      <c r="B198" s="29"/>
    </row>
    <row r="199" spans="1:2" x14ac:dyDescent="0.35">
      <c r="A199" s="18" t="s">
        <v>0</v>
      </c>
      <c r="B199" s="19" t="s">
        <v>1</v>
      </c>
    </row>
    <row r="200" spans="1:2" x14ac:dyDescent="0.35">
      <c r="A200" s="20" t="s">
        <v>2</v>
      </c>
      <c r="B200" s="21">
        <v>0.49497097884067681</v>
      </c>
    </row>
    <row r="201" spans="1:2" x14ac:dyDescent="0.35">
      <c r="A201" s="20" t="s">
        <v>23</v>
      </c>
      <c r="B201" s="21">
        <v>0.19786145659564877</v>
      </c>
    </row>
    <row r="202" spans="1:2" x14ac:dyDescent="0.35">
      <c r="A202" s="20" t="s">
        <v>263</v>
      </c>
      <c r="B202" s="21">
        <v>8.4237015583241093E-2</v>
      </c>
    </row>
    <row r="203" spans="1:2" x14ac:dyDescent="0.35">
      <c r="A203" s="20" t="s">
        <v>10</v>
      </c>
      <c r="B203" s="21">
        <v>7.736254270599989E-2</v>
      </c>
    </row>
    <row r="204" spans="1:2" x14ac:dyDescent="0.35">
      <c r="A204" s="20" t="s">
        <v>260</v>
      </c>
      <c r="B204" s="21">
        <v>2.8321614968321748E-2</v>
      </c>
    </row>
    <row r="205" spans="1:2" x14ac:dyDescent="0.35">
      <c r="A205" s="20" t="s">
        <v>257</v>
      </c>
      <c r="B205" s="21">
        <v>2.709952397253218E-2</v>
      </c>
    </row>
    <row r="206" spans="1:2" x14ac:dyDescent="0.35">
      <c r="A206" s="20" t="s">
        <v>7</v>
      </c>
      <c r="B206" s="21">
        <v>2.1365985076839528E-2</v>
      </c>
    </row>
    <row r="207" spans="1:2" x14ac:dyDescent="0.35">
      <c r="A207" s="20" t="s">
        <v>9</v>
      </c>
      <c r="B207" s="21">
        <v>1.8199128175673027E-2</v>
      </c>
    </row>
    <row r="208" spans="1:2" x14ac:dyDescent="0.35">
      <c r="A208" s="20" t="s">
        <v>262</v>
      </c>
      <c r="B208" s="21">
        <v>1.7098080313144394E-2</v>
      </c>
    </row>
    <row r="209" spans="1:2" x14ac:dyDescent="0.35">
      <c r="A209" s="20" t="s">
        <v>239</v>
      </c>
      <c r="B209" s="21">
        <v>1.3791049265979655E-2</v>
      </c>
    </row>
    <row r="210" spans="1:2" x14ac:dyDescent="0.35">
      <c r="A210" s="20" t="s">
        <v>258</v>
      </c>
      <c r="B210" s="21">
        <v>1.010514922585385E-2</v>
      </c>
    </row>
    <row r="211" spans="1:2" x14ac:dyDescent="0.35">
      <c r="A211" s="20" t="s">
        <v>261</v>
      </c>
      <c r="B211" s="21">
        <v>6.6260257661809562E-3</v>
      </c>
    </row>
    <row r="212" spans="1:2" x14ac:dyDescent="0.35">
      <c r="A212" s="20" t="s">
        <v>58</v>
      </c>
      <c r="B212" s="21">
        <v>1.9090026450520224E-3</v>
      </c>
    </row>
    <row r="213" spans="1:2" x14ac:dyDescent="0.35">
      <c r="A213" s="20" t="s">
        <v>12</v>
      </c>
      <c r="B213" s="21">
        <f>B214-SUM(B200:B212)</f>
        <v>1.0524468648562824E-3</v>
      </c>
    </row>
    <row r="214" spans="1:2" x14ac:dyDescent="0.35">
      <c r="A214" s="20" t="s">
        <v>13</v>
      </c>
      <c r="B214" s="21">
        <v>1</v>
      </c>
    </row>
    <row r="215" spans="1:2" x14ac:dyDescent="0.35">
      <c r="B215" s="6"/>
    </row>
    <row r="216" spans="1:2" x14ac:dyDescent="0.35">
      <c r="A216" s="28" t="s">
        <v>27</v>
      </c>
      <c r="B216" s="29"/>
    </row>
    <row r="217" spans="1:2" x14ac:dyDescent="0.35">
      <c r="A217" s="18" t="s">
        <v>0</v>
      </c>
      <c r="B217" s="19" t="s">
        <v>1</v>
      </c>
    </row>
    <row r="218" spans="1:2" x14ac:dyDescent="0.35">
      <c r="A218" s="20" t="s">
        <v>265</v>
      </c>
      <c r="B218" s="21">
        <v>0.3983266824128503</v>
      </c>
    </row>
    <row r="219" spans="1:2" x14ac:dyDescent="0.35">
      <c r="A219" s="20" t="s">
        <v>263</v>
      </c>
      <c r="B219" s="21">
        <v>0.38159564630334081</v>
      </c>
    </row>
    <row r="220" spans="1:2" x14ac:dyDescent="0.35">
      <c r="A220" s="20" t="s">
        <v>20</v>
      </c>
      <c r="B220" s="21">
        <v>0.17067179902151031</v>
      </c>
    </row>
    <row r="221" spans="1:2" x14ac:dyDescent="0.35">
      <c r="A221" s="20" t="s">
        <v>9</v>
      </c>
      <c r="B221" s="21">
        <v>3.3346898147539342E-2</v>
      </c>
    </row>
    <row r="222" spans="1:2" x14ac:dyDescent="0.35">
      <c r="A222" s="20" t="s">
        <v>259</v>
      </c>
      <c r="B222" s="21">
        <v>2.1380200764682705E-2</v>
      </c>
    </row>
    <row r="223" spans="1:2" x14ac:dyDescent="0.35">
      <c r="A223" s="20" t="s">
        <v>12</v>
      </c>
      <c r="B223" s="21">
        <f>B224-SUM(B218:B222)</f>
        <v>-5.3212266499234051E-3</v>
      </c>
    </row>
    <row r="224" spans="1:2" x14ac:dyDescent="0.35">
      <c r="A224" s="20" t="s">
        <v>13</v>
      </c>
      <c r="B224" s="21">
        <v>1</v>
      </c>
    </row>
    <row r="225" spans="1:2" x14ac:dyDescent="0.35">
      <c r="B225" s="6"/>
    </row>
    <row r="226" spans="1:2" x14ac:dyDescent="0.35">
      <c r="A226" s="28" t="s">
        <v>28</v>
      </c>
      <c r="B226" s="29"/>
    </row>
    <row r="227" spans="1:2" x14ac:dyDescent="0.35">
      <c r="A227" s="18" t="s">
        <v>0</v>
      </c>
      <c r="B227" s="19" t="s">
        <v>1</v>
      </c>
    </row>
    <row r="228" spans="1:2" x14ac:dyDescent="0.35">
      <c r="A228" s="20" t="s">
        <v>2</v>
      </c>
      <c r="B228" s="21">
        <v>0.55518825954209561</v>
      </c>
    </row>
    <row r="229" spans="1:2" x14ac:dyDescent="0.35">
      <c r="A229" s="20" t="s">
        <v>23</v>
      </c>
      <c r="B229" s="21">
        <v>0.22534229736892544</v>
      </c>
    </row>
    <row r="230" spans="1:2" x14ac:dyDescent="0.35">
      <c r="A230" s="20" t="s">
        <v>8</v>
      </c>
      <c r="B230" s="21">
        <v>7.6582307689244219E-2</v>
      </c>
    </row>
    <row r="231" spans="1:2" x14ac:dyDescent="0.35">
      <c r="A231" s="20" t="s">
        <v>10</v>
      </c>
      <c r="B231" s="21">
        <v>7.5643617628930709E-2</v>
      </c>
    </row>
    <row r="232" spans="1:2" x14ac:dyDescent="0.35">
      <c r="A232" s="20" t="s">
        <v>266</v>
      </c>
      <c r="B232" s="21">
        <v>2.8401788699015704E-2</v>
      </c>
    </row>
    <row r="233" spans="1:2" x14ac:dyDescent="0.35">
      <c r="A233" s="20" t="s">
        <v>9</v>
      </c>
      <c r="B233" s="21">
        <v>2.4090808305475792E-2</v>
      </c>
    </row>
    <row r="234" spans="1:2" x14ac:dyDescent="0.35">
      <c r="A234" s="20" t="s">
        <v>34</v>
      </c>
      <c r="B234" s="21">
        <v>1.3699297486886496E-2</v>
      </c>
    </row>
    <row r="235" spans="1:2" x14ac:dyDescent="0.35">
      <c r="A235" s="20" t="s">
        <v>12</v>
      </c>
      <c r="B235" s="21">
        <f>B236-SUM(B228:B234)</f>
        <v>1.0516232794260949E-3</v>
      </c>
    </row>
    <row r="236" spans="1:2" x14ac:dyDescent="0.35">
      <c r="A236" s="20" t="s">
        <v>13</v>
      </c>
      <c r="B236" s="21">
        <v>1</v>
      </c>
    </row>
    <row r="237" spans="1:2" x14ac:dyDescent="0.35">
      <c r="B237" s="6"/>
    </row>
    <row r="238" spans="1:2" x14ac:dyDescent="0.35">
      <c r="A238" s="28" t="s">
        <v>29</v>
      </c>
      <c r="B238" s="29"/>
    </row>
    <row r="239" spans="1:2" x14ac:dyDescent="0.35">
      <c r="A239" s="18" t="s">
        <v>0</v>
      </c>
      <c r="B239" s="19" t="s">
        <v>1</v>
      </c>
    </row>
    <row r="240" spans="1:2" x14ac:dyDescent="0.35">
      <c r="A240" s="20" t="s">
        <v>2</v>
      </c>
      <c r="B240" s="21">
        <v>0.60497932754757311</v>
      </c>
    </row>
    <row r="241" spans="1:2" x14ac:dyDescent="0.35">
      <c r="A241" s="20" t="s">
        <v>9</v>
      </c>
      <c r="B241" s="21">
        <v>0.18018910038258168</v>
      </c>
    </row>
    <row r="242" spans="1:2" x14ac:dyDescent="0.35">
      <c r="A242" s="20" t="s">
        <v>23</v>
      </c>
      <c r="B242" s="21">
        <v>7.3758215710669164E-2</v>
      </c>
    </row>
    <row r="243" spans="1:2" x14ac:dyDescent="0.35">
      <c r="A243" s="20" t="s">
        <v>263</v>
      </c>
      <c r="B243" s="21">
        <v>5.4518567220002534E-2</v>
      </c>
    </row>
    <row r="244" spans="1:2" x14ac:dyDescent="0.35">
      <c r="A244" s="20" t="s">
        <v>34</v>
      </c>
      <c r="B244" s="21">
        <v>3.4636707043471403E-2</v>
      </c>
    </row>
    <row r="245" spans="1:2" x14ac:dyDescent="0.35">
      <c r="A245" s="20" t="s">
        <v>10</v>
      </c>
      <c r="B245" s="21">
        <v>2.0129792267114557E-2</v>
      </c>
    </row>
    <row r="246" spans="1:2" x14ac:dyDescent="0.35">
      <c r="A246" s="20" t="s">
        <v>15</v>
      </c>
      <c r="B246" s="21">
        <v>1.7432811696860347E-2</v>
      </c>
    </row>
    <row r="247" spans="1:2" x14ac:dyDescent="0.35">
      <c r="A247" s="20" t="s">
        <v>266</v>
      </c>
      <c r="B247" s="21">
        <v>1.4079623935481365E-2</v>
      </c>
    </row>
    <row r="248" spans="1:2" x14ac:dyDescent="0.35">
      <c r="A248" s="20" t="s">
        <v>12</v>
      </c>
      <c r="B248" s="21">
        <f>B249-SUM(B240:B247)</f>
        <v>2.7585419624587271E-4</v>
      </c>
    </row>
    <row r="249" spans="1:2" x14ac:dyDescent="0.35">
      <c r="A249" s="20" t="s">
        <v>13</v>
      </c>
      <c r="B249" s="21">
        <v>1</v>
      </c>
    </row>
    <row r="250" spans="1:2" x14ac:dyDescent="0.35">
      <c r="B250" s="6"/>
    </row>
    <row r="251" spans="1:2" x14ac:dyDescent="0.35">
      <c r="A251" s="28" t="s">
        <v>30</v>
      </c>
      <c r="B251" s="29"/>
    </row>
    <row r="252" spans="1:2" x14ac:dyDescent="0.35">
      <c r="A252" s="18" t="s">
        <v>0</v>
      </c>
      <c r="B252" s="19" t="s">
        <v>1</v>
      </c>
    </row>
    <row r="253" spans="1:2" x14ac:dyDescent="0.35">
      <c r="A253" s="20" t="s">
        <v>9</v>
      </c>
      <c r="B253" s="21">
        <v>0.60673613081685973</v>
      </c>
    </row>
    <row r="254" spans="1:2" x14ac:dyDescent="0.35">
      <c r="A254" s="20" t="s">
        <v>23</v>
      </c>
      <c r="B254" s="21">
        <v>0.19254789285865989</v>
      </c>
    </row>
    <row r="255" spans="1:2" x14ac:dyDescent="0.35">
      <c r="A255" s="20" t="s">
        <v>2</v>
      </c>
      <c r="B255" s="21">
        <v>0.14041741876347114</v>
      </c>
    </row>
    <row r="256" spans="1:2" x14ac:dyDescent="0.35">
      <c r="A256" s="20" t="s">
        <v>263</v>
      </c>
      <c r="B256" s="21">
        <v>4.7780905373096448E-2</v>
      </c>
    </row>
    <row r="257" spans="1:2" x14ac:dyDescent="0.35">
      <c r="A257" s="20" t="s">
        <v>58</v>
      </c>
      <c r="B257" s="21">
        <v>6.8785576506339543E-3</v>
      </c>
    </row>
    <row r="258" spans="1:2" x14ac:dyDescent="0.35">
      <c r="A258" s="20" t="s">
        <v>12</v>
      </c>
      <c r="B258" s="21">
        <f>B259-SUM(B253:B257)</f>
        <v>5.6390945372788437E-3</v>
      </c>
    </row>
    <row r="259" spans="1:2" x14ac:dyDescent="0.35">
      <c r="A259" s="20" t="s">
        <v>13</v>
      </c>
      <c r="B259" s="21">
        <v>1</v>
      </c>
    </row>
    <row r="260" spans="1:2" x14ac:dyDescent="0.35">
      <c r="B260" s="6"/>
    </row>
    <row r="261" spans="1:2" x14ac:dyDescent="0.35">
      <c r="A261" s="28" t="s">
        <v>31</v>
      </c>
      <c r="B261" s="29"/>
    </row>
    <row r="262" spans="1:2" x14ac:dyDescent="0.35">
      <c r="A262" s="18" t="s">
        <v>0</v>
      </c>
      <c r="B262" s="19" t="s">
        <v>1</v>
      </c>
    </row>
    <row r="263" spans="1:2" x14ac:dyDescent="0.35">
      <c r="A263" s="20" t="s">
        <v>2</v>
      </c>
      <c r="B263" s="21">
        <v>0.59243188168578198</v>
      </c>
    </row>
    <row r="264" spans="1:2" x14ac:dyDescent="0.35">
      <c r="A264" s="20" t="s">
        <v>9</v>
      </c>
      <c r="B264" s="21">
        <v>0.18599822130331806</v>
      </c>
    </row>
    <row r="265" spans="1:2" x14ac:dyDescent="0.35">
      <c r="A265" s="20" t="s">
        <v>23</v>
      </c>
      <c r="B265" s="21">
        <v>0.10650464506006382</v>
      </c>
    </row>
    <row r="266" spans="1:2" x14ac:dyDescent="0.35">
      <c r="A266" s="20" t="s">
        <v>15</v>
      </c>
      <c r="B266" s="21">
        <v>5.6215424228507817E-2</v>
      </c>
    </row>
    <row r="267" spans="1:2" x14ac:dyDescent="0.35">
      <c r="A267" s="20" t="s">
        <v>10</v>
      </c>
      <c r="B267" s="21">
        <v>4.7893678643339939E-2</v>
      </c>
    </row>
    <row r="268" spans="1:2" x14ac:dyDescent="0.35">
      <c r="A268" s="20" t="s">
        <v>34</v>
      </c>
      <c r="B268" s="21">
        <v>2.8202662016558223E-2</v>
      </c>
    </row>
    <row r="269" spans="1:2" x14ac:dyDescent="0.35">
      <c r="A269" s="20" t="s">
        <v>265</v>
      </c>
      <c r="B269" s="21">
        <v>2.1319806714934109E-2</v>
      </c>
    </row>
    <row r="270" spans="1:2" x14ac:dyDescent="0.35">
      <c r="A270" s="20" t="s">
        <v>263</v>
      </c>
      <c r="B270" s="21">
        <v>1.9272418469056342E-2</v>
      </c>
    </row>
    <row r="271" spans="1:2" x14ac:dyDescent="0.35">
      <c r="A271" s="20" t="s">
        <v>12</v>
      </c>
      <c r="B271" s="21">
        <f>B272-SUM(B263:B270)</f>
        <v>-5.7838738121560151E-2</v>
      </c>
    </row>
    <row r="272" spans="1:2" x14ac:dyDescent="0.35">
      <c r="A272" s="20" t="s">
        <v>13</v>
      </c>
      <c r="B272" s="21">
        <v>1</v>
      </c>
    </row>
    <row r="273" spans="1:2" x14ac:dyDescent="0.35">
      <c r="B273" s="6"/>
    </row>
    <row r="274" spans="1:2" x14ac:dyDescent="0.35">
      <c r="A274" s="28" t="s">
        <v>32</v>
      </c>
      <c r="B274" s="29"/>
    </row>
    <row r="275" spans="1:2" x14ac:dyDescent="0.35">
      <c r="A275" s="18" t="s">
        <v>0</v>
      </c>
      <c r="B275" s="19" t="s">
        <v>1</v>
      </c>
    </row>
    <row r="276" spans="1:2" x14ac:dyDescent="0.35">
      <c r="A276" s="20" t="s">
        <v>9</v>
      </c>
      <c r="B276" s="21">
        <v>0.25763502725537396</v>
      </c>
    </row>
    <row r="277" spans="1:2" x14ac:dyDescent="0.35">
      <c r="A277" s="20" t="s">
        <v>265</v>
      </c>
      <c r="B277" s="21">
        <v>0.11747199365673351</v>
      </c>
    </row>
    <row r="278" spans="1:2" x14ac:dyDescent="0.35">
      <c r="A278" s="20" t="s">
        <v>23</v>
      </c>
      <c r="B278" s="21">
        <v>9.9152698817150012E-2</v>
      </c>
    </row>
    <row r="279" spans="1:2" x14ac:dyDescent="0.35">
      <c r="A279" s="20" t="s">
        <v>258</v>
      </c>
      <c r="B279" s="21">
        <v>8.7586076758649933E-2</v>
      </c>
    </row>
    <row r="280" spans="1:2" x14ac:dyDescent="0.35">
      <c r="A280" s="20" t="s">
        <v>266</v>
      </c>
      <c r="B280" s="21">
        <v>8.2308020798292414E-2</v>
      </c>
    </row>
    <row r="281" spans="1:2" x14ac:dyDescent="0.35">
      <c r="A281" s="20" t="s">
        <v>262</v>
      </c>
      <c r="B281" s="21">
        <v>8.2008114609943006E-2</v>
      </c>
    </row>
    <row r="282" spans="1:2" x14ac:dyDescent="0.35">
      <c r="A282" s="20" t="s">
        <v>2</v>
      </c>
      <c r="B282" s="21">
        <v>8.0318840251646456E-2</v>
      </c>
    </row>
    <row r="283" spans="1:2" x14ac:dyDescent="0.35">
      <c r="A283" s="20" t="s">
        <v>8</v>
      </c>
      <c r="B283" s="21">
        <v>7.7950571972353402E-2</v>
      </c>
    </row>
    <row r="284" spans="1:2" x14ac:dyDescent="0.35">
      <c r="A284" s="20" t="s">
        <v>5</v>
      </c>
      <c r="B284" s="21">
        <v>7.6473047160589849E-2</v>
      </c>
    </row>
    <row r="285" spans="1:2" x14ac:dyDescent="0.35">
      <c r="A285" s="20" t="s">
        <v>173</v>
      </c>
      <c r="B285" s="21">
        <v>3.9204024986999188E-2</v>
      </c>
    </row>
    <row r="286" spans="1:2" x14ac:dyDescent="0.35">
      <c r="A286" s="20" t="s">
        <v>12</v>
      </c>
      <c r="B286" s="21">
        <f>B287-SUM(B276:B285)</f>
        <v>-1.0841626773183677E-4</v>
      </c>
    </row>
    <row r="287" spans="1:2" x14ac:dyDescent="0.35">
      <c r="A287" s="20" t="s">
        <v>13</v>
      </c>
      <c r="B287" s="21">
        <v>1</v>
      </c>
    </row>
    <row r="288" spans="1:2" x14ac:dyDescent="0.35">
      <c r="B288" s="6"/>
    </row>
    <row r="289" spans="1:2" x14ac:dyDescent="0.35">
      <c r="A289" s="28" t="s">
        <v>33</v>
      </c>
      <c r="B289" s="29"/>
    </row>
    <row r="290" spans="1:2" x14ac:dyDescent="0.35">
      <c r="A290" s="18" t="s">
        <v>0</v>
      </c>
      <c r="B290" s="19" t="s">
        <v>1</v>
      </c>
    </row>
    <row r="291" spans="1:2" x14ac:dyDescent="0.35">
      <c r="A291" s="20" t="s">
        <v>2</v>
      </c>
      <c r="B291" s="21">
        <v>0.46386065796420756</v>
      </c>
    </row>
    <row r="292" spans="1:2" x14ac:dyDescent="0.35">
      <c r="A292" s="20" t="s">
        <v>9</v>
      </c>
      <c r="B292" s="21">
        <v>0.16526233910861687</v>
      </c>
    </row>
    <row r="293" spans="1:2" x14ac:dyDescent="0.35">
      <c r="A293" s="20" t="s">
        <v>34</v>
      </c>
      <c r="B293" s="21">
        <v>0.1580499672854071</v>
      </c>
    </row>
    <row r="294" spans="1:2" x14ac:dyDescent="0.35">
      <c r="A294" s="20" t="s">
        <v>3</v>
      </c>
      <c r="B294" s="21">
        <v>6.4938410152466902E-2</v>
      </c>
    </row>
    <row r="295" spans="1:2" x14ac:dyDescent="0.35">
      <c r="A295" s="20" t="s">
        <v>265</v>
      </c>
      <c r="B295" s="21">
        <v>4.3184227380175966E-2</v>
      </c>
    </row>
    <row r="296" spans="1:2" x14ac:dyDescent="0.35">
      <c r="A296" s="20" t="s">
        <v>4</v>
      </c>
      <c r="B296" s="21">
        <v>3.248390257078082E-2</v>
      </c>
    </row>
    <row r="297" spans="1:2" x14ac:dyDescent="0.35">
      <c r="A297" s="20" t="s">
        <v>266</v>
      </c>
      <c r="B297" s="21">
        <v>2.1617936182818626E-2</v>
      </c>
    </row>
    <row r="298" spans="1:2" x14ac:dyDescent="0.35">
      <c r="A298" s="20" t="s">
        <v>8</v>
      </c>
      <c r="B298" s="21">
        <v>1.6251853756300793E-2</v>
      </c>
    </row>
    <row r="299" spans="1:2" x14ac:dyDescent="0.35">
      <c r="A299" s="20" t="s">
        <v>262</v>
      </c>
      <c r="B299" s="21">
        <v>1.6197280138839133E-2</v>
      </c>
    </row>
    <row r="300" spans="1:2" x14ac:dyDescent="0.35">
      <c r="A300" s="20" t="s">
        <v>10</v>
      </c>
      <c r="B300" s="21">
        <v>1.081179212940968E-2</v>
      </c>
    </row>
    <row r="301" spans="1:2" x14ac:dyDescent="0.35">
      <c r="A301" s="20" t="s">
        <v>263</v>
      </c>
      <c r="B301" s="21">
        <v>1.079809982395335E-2</v>
      </c>
    </row>
    <row r="302" spans="1:2" x14ac:dyDescent="0.35">
      <c r="A302" s="20" t="s">
        <v>174</v>
      </c>
      <c r="B302" s="21">
        <v>8.0727387915980071E-3</v>
      </c>
    </row>
    <row r="303" spans="1:2" x14ac:dyDescent="0.35">
      <c r="A303" s="20" t="s">
        <v>259</v>
      </c>
      <c r="B303" s="21">
        <v>5.4157849519788567E-3</v>
      </c>
    </row>
    <row r="304" spans="1:2" x14ac:dyDescent="0.35">
      <c r="A304" s="20" t="s">
        <v>23</v>
      </c>
      <c r="B304" s="21">
        <v>2.8151093252438589E-3</v>
      </c>
    </row>
    <row r="305" spans="1:2" x14ac:dyDescent="0.35">
      <c r="A305" s="20" t="s">
        <v>12</v>
      </c>
      <c r="B305" s="21">
        <f>B306-SUM(B291:B304)</f>
        <v>-1.9760099561797473E-2</v>
      </c>
    </row>
    <row r="306" spans="1:2" x14ac:dyDescent="0.35">
      <c r="A306" s="20" t="s">
        <v>13</v>
      </c>
      <c r="B306" s="21">
        <v>1</v>
      </c>
    </row>
    <row r="307" spans="1:2" x14ac:dyDescent="0.35">
      <c r="B307" s="6"/>
    </row>
    <row r="308" spans="1:2" x14ac:dyDescent="0.35">
      <c r="A308" s="28" t="s">
        <v>35</v>
      </c>
      <c r="B308" s="29"/>
    </row>
    <row r="309" spans="1:2" x14ac:dyDescent="0.35">
      <c r="A309" s="18" t="s">
        <v>0</v>
      </c>
      <c r="B309" s="19" t="s">
        <v>1</v>
      </c>
    </row>
    <row r="310" spans="1:2" x14ac:dyDescent="0.35">
      <c r="A310" s="20" t="s">
        <v>20</v>
      </c>
      <c r="B310" s="21">
        <v>0.99082856529327823</v>
      </c>
    </row>
    <row r="311" spans="1:2" x14ac:dyDescent="0.35">
      <c r="A311" s="20" t="s">
        <v>9</v>
      </c>
      <c r="B311" s="21">
        <v>1.096951690017409E-2</v>
      </c>
    </row>
    <row r="312" spans="1:2" x14ac:dyDescent="0.35">
      <c r="A312" s="20" t="s">
        <v>12</v>
      </c>
      <c r="B312" s="21">
        <f>B313-SUM(B310:B311)</f>
        <v>-1.7980821934522329E-3</v>
      </c>
    </row>
    <row r="313" spans="1:2" x14ac:dyDescent="0.35">
      <c r="A313" s="20" t="s">
        <v>13</v>
      </c>
      <c r="B313" s="21">
        <v>1</v>
      </c>
    </row>
    <row r="314" spans="1:2" x14ac:dyDescent="0.35">
      <c r="B314" s="6"/>
    </row>
    <row r="315" spans="1:2" x14ac:dyDescent="0.35">
      <c r="A315" s="28" t="s">
        <v>36</v>
      </c>
      <c r="B315" s="29"/>
    </row>
    <row r="316" spans="1:2" x14ac:dyDescent="0.35">
      <c r="A316" s="18" t="s">
        <v>0</v>
      </c>
      <c r="B316" s="19" t="s">
        <v>1</v>
      </c>
    </row>
    <row r="317" spans="1:2" x14ac:dyDescent="0.35">
      <c r="A317" s="20" t="s">
        <v>20</v>
      </c>
      <c r="B317" s="21">
        <v>0.99220872358077794</v>
      </c>
    </row>
    <row r="318" spans="1:2" x14ac:dyDescent="0.35">
      <c r="A318" s="20" t="s">
        <v>9</v>
      </c>
      <c r="B318" s="21">
        <v>9.9645268545481107E-3</v>
      </c>
    </row>
    <row r="319" spans="1:2" x14ac:dyDescent="0.35">
      <c r="A319" s="20" t="s">
        <v>12</v>
      </c>
      <c r="B319" s="21">
        <f>B320-SUM(B317:B318)</f>
        <v>-2.1732504353260129E-3</v>
      </c>
    </row>
    <row r="320" spans="1:2" x14ac:dyDescent="0.35">
      <c r="A320" s="20" t="s">
        <v>13</v>
      </c>
      <c r="B320" s="21">
        <v>1</v>
      </c>
    </row>
    <row r="321" spans="1:2" x14ac:dyDescent="0.35">
      <c r="B321" s="6"/>
    </row>
    <row r="322" spans="1:2" x14ac:dyDescent="0.35">
      <c r="A322" s="28" t="s">
        <v>37</v>
      </c>
      <c r="B322" s="29"/>
    </row>
    <row r="323" spans="1:2" x14ac:dyDescent="0.35">
      <c r="A323" s="18" t="s">
        <v>0</v>
      </c>
      <c r="B323" s="19" t="s">
        <v>1</v>
      </c>
    </row>
    <row r="324" spans="1:2" x14ac:dyDescent="0.35">
      <c r="A324" s="20" t="s">
        <v>20</v>
      </c>
      <c r="B324" s="21">
        <v>0.98995150964749123</v>
      </c>
    </row>
    <row r="325" spans="1:2" x14ac:dyDescent="0.35">
      <c r="A325" s="20" t="s">
        <v>9</v>
      </c>
      <c r="B325" s="21">
        <v>1.1433489910838653E-2</v>
      </c>
    </row>
    <row r="326" spans="1:2" x14ac:dyDescent="0.35">
      <c r="A326" s="20" t="s">
        <v>12</v>
      </c>
      <c r="B326" s="21">
        <f>B327-SUM(B324:B325)</f>
        <v>-1.3849995583299357E-3</v>
      </c>
    </row>
    <row r="327" spans="1:2" x14ac:dyDescent="0.35">
      <c r="A327" s="20" t="s">
        <v>13</v>
      </c>
      <c r="B327" s="21">
        <v>1</v>
      </c>
    </row>
    <row r="328" spans="1:2" x14ac:dyDescent="0.35">
      <c r="B328" s="6"/>
    </row>
    <row r="329" spans="1:2" x14ac:dyDescent="0.35">
      <c r="A329" s="28" t="s">
        <v>38</v>
      </c>
      <c r="B329" s="29"/>
    </row>
    <row r="330" spans="1:2" x14ac:dyDescent="0.35">
      <c r="A330" s="18" t="s">
        <v>0</v>
      </c>
      <c r="B330" s="19" t="s">
        <v>1</v>
      </c>
    </row>
    <row r="331" spans="1:2" x14ac:dyDescent="0.35">
      <c r="A331" s="20" t="s">
        <v>2</v>
      </c>
      <c r="B331" s="21">
        <v>0.28324902081866299</v>
      </c>
    </row>
    <row r="332" spans="1:2" ht="15" customHeight="1" x14ac:dyDescent="0.35">
      <c r="A332" s="20" t="s">
        <v>257</v>
      </c>
      <c r="B332" s="21">
        <v>0.14126082875206336</v>
      </c>
    </row>
    <row r="333" spans="1:2" x14ac:dyDescent="0.35">
      <c r="A333" s="20" t="s">
        <v>260</v>
      </c>
      <c r="B333" s="21">
        <v>0.10352577080099309</v>
      </c>
    </row>
    <row r="334" spans="1:2" x14ac:dyDescent="0.35">
      <c r="A334" s="20" t="s">
        <v>261</v>
      </c>
      <c r="B334" s="21">
        <v>6.8499146526941113E-2</v>
      </c>
    </row>
    <row r="335" spans="1:2" ht="14.5" customHeight="1" x14ac:dyDescent="0.35">
      <c r="A335" s="20" t="s">
        <v>239</v>
      </c>
      <c r="B335" s="21">
        <v>6.798484434086205E-2</v>
      </c>
    </row>
    <row r="336" spans="1:2" x14ac:dyDescent="0.35">
      <c r="A336" s="20" t="s">
        <v>9</v>
      </c>
      <c r="B336" s="21">
        <v>5.4831490887383934E-2</v>
      </c>
    </row>
    <row r="337" spans="1:12" x14ac:dyDescent="0.35">
      <c r="A337" s="20" t="s">
        <v>259</v>
      </c>
      <c r="B337" s="21">
        <v>5.1414039539588938E-2</v>
      </c>
    </row>
    <row r="338" spans="1:12" x14ac:dyDescent="0.35">
      <c r="A338" s="20" t="s">
        <v>262</v>
      </c>
      <c r="B338" s="21">
        <v>4.9059997650071005E-2</v>
      </c>
    </row>
    <row r="339" spans="1:12" x14ac:dyDescent="0.35">
      <c r="A339" s="20" t="s">
        <v>7</v>
      </c>
      <c r="B339" s="21">
        <v>4.641055186060581E-2</v>
      </c>
    </row>
    <row r="340" spans="1:12" x14ac:dyDescent="0.35">
      <c r="A340" s="20" t="s">
        <v>258</v>
      </c>
      <c r="B340" s="21">
        <v>3.8322411536696972E-2</v>
      </c>
    </row>
    <row r="341" spans="1:12" x14ac:dyDescent="0.35">
      <c r="A341" s="20" t="s">
        <v>263</v>
      </c>
      <c r="B341" s="21">
        <v>3.4378335582159962E-2</v>
      </c>
    </row>
    <row r="342" spans="1:12" x14ac:dyDescent="0.35">
      <c r="A342" s="20" t="s">
        <v>173</v>
      </c>
      <c r="B342" s="21">
        <v>3.3105050106530629E-2</v>
      </c>
    </row>
    <row r="343" spans="1:12" x14ac:dyDescent="0.35">
      <c r="A343" s="20" t="s">
        <v>15</v>
      </c>
      <c r="B343" s="21">
        <v>3.0229230597315488E-2</v>
      </c>
      <c r="K343" s="2"/>
      <c r="L343" s="2"/>
    </row>
    <row r="344" spans="1:12" ht="14.5" customHeight="1" x14ac:dyDescent="0.35">
      <c r="A344" s="20" t="s">
        <v>12</v>
      </c>
      <c r="B344" s="21">
        <f>B345-SUM(B331:B343)</f>
        <v>-2.2707189998754096E-3</v>
      </c>
      <c r="K344" s="30"/>
      <c r="L344" s="30"/>
    </row>
    <row r="345" spans="1:12" x14ac:dyDescent="0.35">
      <c r="A345" s="20" t="s">
        <v>13</v>
      </c>
      <c r="B345" s="21">
        <v>1</v>
      </c>
    </row>
    <row r="346" spans="1:12" x14ac:dyDescent="0.35">
      <c r="B346" s="6"/>
    </row>
    <row r="347" spans="1:12" ht="19" customHeight="1" x14ac:dyDescent="0.35">
      <c r="A347" s="28" t="s">
        <v>39</v>
      </c>
      <c r="B347" s="29"/>
    </row>
    <row r="348" spans="1:12" x14ac:dyDescent="0.35">
      <c r="A348" s="18" t="s">
        <v>0</v>
      </c>
      <c r="B348" s="19" t="s">
        <v>1</v>
      </c>
    </row>
    <row r="349" spans="1:12" x14ac:dyDescent="0.35">
      <c r="A349" s="20" t="s">
        <v>20</v>
      </c>
      <c r="B349" s="21">
        <v>0.98667858660253327</v>
      </c>
    </row>
    <row r="350" spans="1:12" x14ac:dyDescent="0.35">
      <c r="A350" s="20" t="s">
        <v>9</v>
      </c>
      <c r="B350" s="21">
        <v>1.4923957537580213E-2</v>
      </c>
    </row>
    <row r="351" spans="1:12" x14ac:dyDescent="0.35">
      <c r="A351" s="20" t="s">
        <v>12</v>
      </c>
      <c r="B351" s="21">
        <f>B352-SUM(B349:B350)</f>
        <v>-1.6025441401135154E-3</v>
      </c>
    </row>
    <row r="352" spans="1:12" x14ac:dyDescent="0.35">
      <c r="A352" s="20" t="s">
        <v>13</v>
      </c>
      <c r="B352" s="21">
        <v>1</v>
      </c>
    </row>
    <row r="353" spans="1:2" s="3" customFormat="1" x14ac:dyDescent="0.35">
      <c r="A353" s="33" t="s">
        <v>57</v>
      </c>
      <c r="B353" s="33"/>
    </row>
    <row r="354" spans="1:2" s="3" customFormat="1" ht="33.5" customHeight="1" x14ac:dyDescent="0.35">
      <c r="A354" s="33"/>
      <c r="B354" s="33"/>
    </row>
    <row r="355" spans="1:2" s="3" customFormat="1" ht="31.5" customHeight="1" x14ac:dyDescent="0.35">
      <c r="A355" s="33"/>
      <c r="B355" s="33"/>
    </row>
    <row r="356" spans="1:2" x14ac:dyDescent="0.35">
      <c r="B356" s="6"/>
    </row>
    <row r="357" spans="1:2" x14ac:dyDescent="0.35">
      <c r="A357" s="28" t="s">
        <v>40</v>
      </c>
      <c r="B357" s="29"/>
    </row>
    <row r="358" spans="1:2" x14ac:dyDescent="0.35">
      <c r="A358" s="18" t="s">
        <v>0</v>
      </c>
      <c r="B358" s="19" t="s">
        <v>1</v>
      </c>
    </row>
    <row r="359" spans="1:2" x14ac:dyDescent="0.35">
      <c r="A359" s="20" t="s">
        <v>2</v>
      </c>
      <c r="B359" s="21">
        <v>0.57907206100839914</v>
      </c>
    </row>
    <row r="360" spans="1:2" x14ac:dyDescent="0.35">
      <c r="A360" s="20" t="s">
        <v>9</v>
      </c>
      <c r="B360" s="21">
        <v>0.15994940396059085</v>
      </c>
    </row>
    <row r="361" spans="1:2" x14ac:dyDescent="0.35">
      <c r="A361" s="20" t="s">
        <v>10</v>
      </c>
      <c r="B361" s="21">
        <v>0.11779016960305523</v>
      </c>
    </row>
    <row r="362" spans="1:2" x14ac:dyDescent="0.35">
      <c r="A362" s="20" t="s">
        <v>23</v>
      </c>
      <c r="B362" s="21">
        <v>0.10101027024135928</v>
      </c>
    </row>
    <row r="363" spans="1:2" x14ac:dyDescent="0.35">
      <c r="A363" s="20" t="s">
        <v>263</v>
      </c>
      <c r="B363" s="21">
        <v>3.5314614299737465E-2</v>
      </c>
    </row>
    <row r="364" spans="1:2" x14ac:dyDescent="0.35">
      <c r="A364" s="20" t="s">
        <v>12</v>
      </c>
      <c r="B364" s="21">
        <f>B365-SUM(B359:B363)</f>
        <v>6.8634808868580643E-3</v>
      </c>
    </row>
    <row r="365" spans="1:2" x14ac:dyDescent="0.35">
      <c r="A365" s="20" t="s">
        <v>13</v>
      </c>
      <c r="B365" s="21">
        <v>1</v>
      </c>
    </row>
    <row r="366" spans="1:2" x14ac:dyDescent="0.35">
      <c r="B366" s="6"/>
    </row>
    <row r="367" spans="1:2" x14ac:dyDescent="0.35">
      <c r="A367" s="28" t="s">
        <v>41</v>
      </c>
      <c r="B367" s="29"/>
    </row>
    <row r="368" spans="1:2" x14ac:dyDescent="0.35">
      <c r="A368" s="18" t="s">
        <v>0</v>
      </c>
      <c r="B368" s="19" t="s">
        <v>1</v>
      </c>
    </row>
    <row r="369" spans="1:2" x14ac:dyDescent="0.35">
      <c r="A369" s="20" t="s">
        <v>2</v>
      </c>
      <c r="B369" s="21">
        <v>0.28371933519121573</v>
      </c>
    </row>
    <row r="370" spans="1:2" x14ac:dyDescent="0.35">
      <c r="A370" s="20" t="s">
        <v>34</v>
      </c>
      <c r="B370" s="21">
        <v>7.3107479249000115E-2</v>
      </c>
    </row>
    <row r="371" spans="1:2" x14ac:dyDescent="0.35">
      <c r="A371" s="20" t="s">
        <v>263</v>
      </c>
      <c r="B371" s="21">
        <v>5.7423091493155415E-2</v>
      </c>
    </row>
    <row r="372" spans="1:2" x14ac:dyDescent="0.35">
      <c r="A372" s="20" t="s">
        <v>9</v>
      </c>
      <c r="B372" s="21">
        <v>5.3701788421989811E-2</v>
      </c>
    </row>
    <row r="373" spans="1:2" x14ac:dyDescent="0.35">
      <c r="A373" s="20" t="s">
        <v>257</v>
      </c>
      <c r="B373" s="21">
        <v>4.780812097975367E-2</v>
      </c>
    </row>
    <row r="374" spans="1:2" x14ac:dyDescent="0.35">
      <c r="A374" s="20" t="s">
        <v>258</v>
      </c>
      <c r="B374" s="21">
        <v>4.2411372659701546E-2</v>
      </c>
    </row>
    <row r="375" spans="1:2" x14ac:dyDescent="0.35">
      <c r="A375" s="20" t="s">
        <v>259</v>
      </c>
      <c r="B375" s="21">
        <v>3.3405417517953451E-2</v>
      </c>
    </row>
    <row r="376" spans="1:2" x14ac:dyDescent="0.35">
      <c r="A376" s="20" t="s">
        <v>23</v>
      </c>
      <c r="B376" s="21">
        <v>3.3315777873863583E-2</v>
      </c>
    </row>
    <row r="377" spans="1:2" x14ac:dyDescent="0.35">
      <c r="A377" s="20" t="s">
        <v>239</v>
      </c>
      <c r="B377" s="21">
        <v>3.0214793065669081E-2</v>
      </c>
    </row>
    <row r="378" spans="1:2" x14ac:dyDescent="0.35">
      <c r="A378" s="20" t="s">
        <v>261</v>
      </c>
      <c r="B378" s="21">
        <v>2.3466727442644421E-2</v>
      </c>
    </row>
    <row r="379" spans="1:2" x14ac:dyDescent="0.35">
      <c r="A379" s="20" t="s">
        <v>173</v>
      </c>
      <c r="B379" s="21">
        <v>2.278890958217689E-2</v>
      </c>
    </row>
    <row r="380" spans="1:2" x14ac:dyDescent="0.35">
      <c r="A380" s="20" t="s">
        <v>260</v>
      </c>
      <c r="B380" s="21">
        <v>2.2479299463780186E-2</v>
      </c>
    </row>
    <row r="381" spans="1:2" x14ac:dyDescent="0.35">
      <c r="A381" s="20" t="s">
        <v>262</v>
      </c>
      <c r="B381" s="21">
        <v>1.0104179062882839E-2</v>
      </c>
    </row>
    <row r="382" spans="1:2" x14ac:dyDescent="0.35">
      <c r="A382" s="20" t="s">
        <v>7</v>
      </c>
      <c r="B382" s="21">
        <v>9.1460613650810214E-3</v>
      </c>
    </row>
    <row r="383" spans="1:2" x14ac:dyDescent="0.35">
      <c r="A383" s="20" t="s">
        <v>10</v>
      </c>
      <c r="B383" s="21">
        <v>7.8483644166663577E-3</v>
      </c>
    </row>
    <row r="384" spans="1:2" x14ac:dyDescent="0.35">
      <c r="A384" s="20" t="s">
        <v>8</v>
      </c>
      <c r="B384" s="21">
        <v>5.785238635371762E-3</v>
      </c>
    </row>
    <row r="385" spans="1:2" x14ac:dyDescent="0.35">
      <c r="A385" s="20" t="s">
        <v>266</v>
      </c>
      <c r="B385" s="21">
        <v>-9.7668823689010635E-6</v>
      </c>
    </row>
    <row r="386" spans="1:2" x14ac:dyDescent="0.35">
      <c r="A386" s="20" t="s">
        <v>264</v>
      </c>
      <c r="B386" s="21">
        <v>-2.6035555617099845E-5</v>
      </c>
    </row>
    <row r="387" spans="1:2" x14ac:dyDescent="0.35">
      <c r="A387" s="20" t="s">
        <v>174</v>
      </c>
      <c r="B387" s="21">
        <v>-3.4222546681030724E-5</v>
      </c>
    </row>
    <row r="388" spans="1:2" x14ac:dyDescent="0.35">
      <c r="A388" s="20" t="s">
        <v>15</v>
      </c>
      <c r="B388" s="21">
        <v>-1.5212196757812858E-4</v>
      </c>
    </row>
    <row r="389" spans="1:2" x14ac:dyDescent="0.35">
      <c r="A389" s="20" t="s">
        <v>265</v>
      </c>
      <c r="B389" s="21">
        <v>-1.8754213390075741E-4</v>
      </c>
    </row>
    <row r="390" spans="1:2" x14ac:dyDescent="0.35">
      <c r="A390" s="20" t="s">
        <v>58</v>
      </c>
      <c r="B390" s="21">
        <v>7.9368824747279871E-3</v>
      </c>
    </row>
    <row r="391" spans="1:2" x14ac:dyDescent="0.35">
      <c r="A391" s="20" t="s">
        <v>12</v>
      </c>
      <c r="B391" s="21">
        <f>B392-SUM(B369:B390)</f>
        <v>0.23574685019051189</v>
      </c>
    </row>
    <row r="392" spans="1:2" x14ac:dyDescent="0.35">
      <c r="A392" s="20" t="s">
        <v>13</v>
      </c>
      <c r="B392" s="21">
        <v>1</v>
      </c>
    </row>
    <row r="393" spans="1:2" x14ac:dyDescent="0.35">
      <c r="B393" s="6"/>
    </row>
    <row r="394" spans="1:2" x14ac:dyDescent="0.35">
      <c r="A394" s="28" t="s">
        <v>42</v>
      </c>
      <c r="B394" s="29"/>
    </row>
    <row r="395" spans="1:2" x14ac:dyDescent="0.35">
      <c r="A395" s="18" t="s">
        <v>0</v>
      </c>
      <c r="B395" s="19" t="s">
        <v>1</v>
      </c>
    </row>
    <row r="396" spans="1:2" x14ac:dyDescent="0.35">
      <c r="A396" s="20" t="s">
        <v>20</v>
      </c>
      <c r="B396" s="21">
        <v>0.99187824029420646</v>
      </c>
    </row>
    <row r="397" spans="1:2" x14ac:dyDescent="0.35">
      <c r="A397" s="20" t="s">
        <v>9</v>
      </c>
      <c r="B397" s="21">
        <v>9.4491564810169123E-3</v>
      </c>
    </row>
    <row r="398" spans="1:2" x14ac:dyDescent="0.35">
      <c r="A398" s="20" t="s">
        <v>12</v>
      </c>
      <c r="B398" s="21">
        <f>B399-SUM(B396:B397)</f>
        <v>-1.3273967752234217E-3</v>
      </c>
    </row>
    <row r="399" spans="1:2" x14ac:dyDescent="0.35">
      <c r="A399" s="20" t="s">
        <v>13</v>
      </c>
      <c r="B399" s="21">
        <v>1</v>
      </c>
    </row>
    <row r="400" spans="1:2" x14ac:dyDescent="0.35">
      <c r="B400" s="6"/>
    </row>
    <row r="401" spans="1:2" x14ac:dyDescent="0.35">
      <c r="A401" s="28" t="s">
        <v>43</v>
      </c>
      <c r="B401" s="29"/>
    </row>
    <row r="402" spans="1:2" x14ac:dyDescent="0.35">
      <c r="A402" s="18" t="s">
        <v>0</v>
      </c>
      <c r="B402" s="19" t="s">
        <v>1</v>
      </c>
    </row>
    <row r="403" spans="1:2" x14ac:dyDescent="0.35">
      <c r="A403" s="20" t="s">
        <v>23</v>
      </c>
      <c r="B403" s="21">
        <v>0.95891048107853494</v>
      </c>
    </row>
    <row r="404" spans="1:2" x14ac:dyDescent="0.35">
      <c r="A404" s="20" t="s">
        <v>9</v>
      </c>
      <c r="B404" s="21">
        <v>2.7904441376711456E-2</v>
      </c>
    </row>
    <row r="405" spans="1:2" x14ac:dyDescent="0.35">
      <c r="A405" s="20" t="s">
        <v>12</v>
      </c>
      <c r="B405" s="21">
        <f>B406-SUM(B403:B404)</f>
        <v>1.3185077544753621E-2</v>
      </c>
    </row>
    <row r="406" spans="1:2" x14ac:dyDescent="0.35">
      <c r="A406" s="20" t="s">
        <v>13</v>
      </c>
      <c r="B406" s="21">
        <v>1</v>
      </c>
    </row>
    <row r="407" spans="1:2" x14ac:dyDescent="0.35">
      <c r="B407" s="6"/>
    </row>
    <row r="408" spans="1:2" x14ac:dyDescent="0.35">
      <c r="A408" s="28" t="s">
        <v>45</v>
      </c>
      <c r="B408" s="29"/>
    </row>
    <row r="409" spans="1:2" x14ac:dyDescent="0.35">
      <c r="A409" s="18" t="s">
        <v>0</v>
      </c>
      <c r="B409" s="19" t="s">
        <v>1</v>
      </c>
    </row>
    <row r="410" spans="1:2" x14ac:dyDescent="0.35">
      <c r="A410" s="20" t="s">
        <v>2</v>
      </c>
      <c r="B410" s="21">
        <v>0.62456541305811608</v>
      </c>
    </row>
    <row r="411" spans="1:2" x14ac:dyDescent="0.35">
      <c r="A411" s="20" t="s">
        <v>9</v>
      </c>
      <c r="B411" s="21">
        <v>0.15486031509820725</v>
      </c>
    </row>
    <row r="412" spans="1:2" x14ac:dyDescent="0.35">
      <c r="A412" s="20" t="s">
        <v>23</v>
      </c>
      <c r="B412" s="21">
        <v>0.14111091492900366</v>
      </c>
    </row>
    <row r="413" spans="1:2" x14ac:dyDescent="0.35">
      <c r="A413" s="20" t="s">
        <v>263</v>
      </c>
      <c r="B413" s="21">
        <v>2.7818520271635363E-2</v>
      </c>
    </row>
    <row r="414" spans="1:2" x14ac:dyDescent="0.35">
      <c r="A414" s="20" t="s">
        <v>8</v>
      </c>
      <c r="B414" s="21">
        <v>2.607062897977945E-2</v>
      </c>
    </row>
    <row r="415" spans="1:2" x14ac:dyDescent="0.35">
      <c r="A415" s="20" t="s">
        <v>174</v>
      </c>
      <c r="B415" s="21">
        <v>1.9582810376294078E-2</v>
      </c>
    </row>
    <row r="416" spans="1:2" x14ac:dyDescent="0.35">
      <c r="A416" s="20" t="s">
        <v>10</v>
      </c>
      <c r="B416" s="21">
        <v>1.3657348848396488E-2</v>
      </c>
    </row>
    <row r="417" spans="1:2" x14ac:dyDescent="0.35">
      <c r="A417" s="20" t="s">
        <v>15</v>
      </c>
      <c r="B417" s="21">
        <v>7.2684608355607968E-3</v>
      </c>
    </row>
    <row r="418" spans="1:2" x14ac:dyDescent="0.35">
      <c r="A418" s="20" t="s">
        <v>12</v>
      </c>
      <c r="B418" s="21">
        <f>B419-SUM(B410:B417)</f>
        <v>-1.4934412396993002E-2</v>
      </c>
    </row>
    <row r="419" spans="1:2" x14ac:dyDescent="0.35">
      <c r="A419" s="20" t="s">
        <v>13</v>
      </c>
      <c r="B419" s="21">
        <v>1</v>
      </c>
    </row>
    <row r="420" spans="1:2" x14ac:dyDescent="0.35">
      <c r="B420" s="6"/>
    </row>
    <row r="421" spans="1:2" x14ac:dyDescent="0.35">
      <c r="A421" s="28" t="s">
        <v>46</v>
      </c>
      <c r="B421" s="29"/>
    </row>
    <row r="422" spans="1:2" x14ac:dyDescent="0.35">
      <c r="A422" s="18" t="s">
        <v>0</v>
      </c>
      <c r="B422" s="19" t="s">
        <v>1</v>
      </c>
    </row>
    <row r="423" spans="1:2" x14ac:dyDescent="0.35">
      <c r="A423" s="20" t="s">
        <v>2</v>
      </c>
      <c r="B423" s="21">
        <v>0.17164662671912564</v>
      </c>
    </row>
    <row r="424" spans="1:2" x14ac:dyDescent="0.35">
      <c r="A424" s="20" t="s">
        <v>34</v>
      </c>
      <c r="B424" s="21">
        <v>8.959370707558216E-2</v>
      </c>
    </row>
    <row r="425" spans="1:2" x14ac:dyDescent="0.35">
      <c r="A425" s="20" t="s">
        <v>9</v>
      </c>
      <c r="B425" s="21">
        <v>8.0652026330620408E-2</v>
      </c>
    </row>
    <row r="426" spans="1:2" x14ac:dyDescent="0.35">
      <c r="A426" s="20" t="s">
        <v>10</v>
      </c>
      <c r="B426" s="21">
        <v>7.9903699526524083E-2</v>
      </c>
    </row>
    <row r="427" spans="1:2" x14ac:dyDescent="0.35">
      <c r="A427" s="20" t="s">
        <v>263</v>
      </c>
      <c r="B427" s="21">
        <v>6.1724068336413161E-2</v>
      </c>
    </row>
    <row r="428" spans="1:2" x14ac:dyDescent="0.35">
      <c r="A428" s="20" t="s">
        <v>260</v>
      </c>
      <c r="B428" s="21">
        <v>5.1601599265882939E-2</v>
      </c>
    </row>
    <row r="429" spans="1:2" x14ac:dyDescent="0.35">
      <c r="A429" s="20" t="s">
        <v>257</v>
      </c>
      <c r="B429" s="21">
        <v>3.8441556634911125E-2</v>
      </c>
    </row>
    <row r="430" spans="1:2" x14ac:dyDescent="0.35">
      <c r="A430" s="20" t="s">
        <v>7</v>
      </c>
      <c r="B430" s="21">
        <v>3.8371860620115106E-2</v>
      </c>
    </row>
    <row r="431" spans="1:2" x14ac:dyDescent="0.35">
      <c r="A431" s="20" t="s">
        <v>262</v>
      </c>
      <c r="B431" s="21">
        <v>2.670608943521292E-2</v>
      </c>
    </row>
    <row r="432" spans="1:2" x14ac:dyDescent="0.35">
      <c r="A432" s="20" t="s">
        <v>239</v>
      </c>
      <c r="B432" s="21">
        <v>2.6194511242924993E-2</v>
      </c>
    </row>
    <row r="433" spans="1:2" x14ac:dyDescent="0.35">
      <c r="A433" s="20" t="s">
        <v>258</v>
      </c>
      <c r="B433" s="21">
        <v>1.7053395694247457E-2</v>
      </c>
    </row>
    <row r="434" spans="1:2" x14ac:dyDescent="0.35">
      <c r="A434" s="20" t="s">
        <v>261</v>
      </c>
      <c r="B434" s="21">
        <v>1.3985773064432411E-2</v>
      </c>
    </row>
    <row r="435" spans="1:2" x14ac:dyDescent="0.35">
      <c r="A435" s="20" t="s">
        <v>23</v>
      </c>
      <c r="B435" s="21">
        <v>1.2537055698062106E-2</v>
      </c>
    </row>
    <row r="436" spans="1:2" x14ac:dyDescent="0.35">
      <c r="A436" s="20" t="s">
        <v>44</v>
      </c>
      <c r="B436" s="21">
        <v>3.097245352873557E-3</v>
      </c>
    </row>
    <row r="437" spans="1:2" x14ac:dyDescent="0.35">
      <c r="A437" s="20" t="s">
        <v>259</v>
      </c>
      <c r="B437" s="21">
        <v>-1.197792328227153E-6</v>
      </c>
    </row>
    <row r="438" spans="1:2" x14ac:dyDescent="0.35">
      <c r="A438" s="20" t="s">
        <v>173</v>
      </c>
      <c r="B438" s="21">
        <v>-8.8866511624532182E-6</v>
      </c>
    </row>
    <row r="439" spans="1:2" x14ac:dyDescent="0.35">
      <c r="A439" s="20" t="s">
        <v>8</v>
      </c>
      <c r="B439" s="21">
        <v>-9.3291688837149334E-6</v>
      </c>
    </row>
    <row r="440" spans="1:2" x14ac:dyDescent="0.35">
      <c r="A440" s="20" t="s">
        <v>266</v>
      </c>
      <c r="B440" s="21">
        <v>-1.0859983775925956E-5</v>
      </c>
    </row>
    <row r="441" spans="1:2" x14ac:dyDescent="0.35">
      <c r="A441" s="20" t="s">
        <v>174</v>
      </c>
      <c r="B441" s="21">
        <v>-4.6496120377544775E-5</v>
      </c>
    </row>
    <row r="442" spans="1:2" x14ac:dyDescent="0.35">
      <c r="A442" s="20" t="s">
        <v>264</v>
      </c>
      <c r="B442" s="21">
        <v>-6.9667957418157594E-5</v>
      </c>
    </row>
    <row r="443" spans="1:2" x14ac:dyDescent="0.35">
      <c r="A443" s="20" t="s">
        <v>15</v>
      </c>
      <c r="B443" s="21">
        <v>-1.4594918035761603E-4</v>
      </c>
    </row>
    <row r="444" spans="1:2" x14ac:dyDescent="0.35">
      <c r="A444" s="20" t="s">
        <v>265</v>
      </c>
      <c r="B444" s="21">
        <v>-1.9594430620307503E-4</v>
      </c>
    </row>
    <row r="445" spans="1:2" x14ac:dyDescent="0.35">
      <c r="A445" s="20" t="s">
        <v>58</v>
      </c>
      <c r="B445" s="21">
        <v>1.5849575252298628E-2</v>
      </c>
    </row>
    <row r="446" spans="1:2" x14ac:dyDescent="0.35">
      <c r="A446" s="20" t="s">
        <v>12</v>
      </c>
      <c r="B446" s="21">
        <f>B447-SUM(B423:B445)</f>
        <v>0.27312954091128006</v>
      </c>
    </row>
    <row r="447" spans="1:2" x14ac:dyDescent="0.35">
      <c r="A447" s="20" t="s">
        <v>13</v>
      </c>
      <c r="B447" s="21">
        <v>1</v>
      </c>
    </row>
    <row r="448" spans="1:2" x14ac:dyDescent="0.35">
      <c r="B448" s="6"/>
    </row>
    <row r="449" spans="1:2" x14ac:dyDescent="0.35">
      <c r="A449" s="28" t="s">
        <v>47</v>
      </c>
      <c r="B449" s="29"/>
    </row>
    <row r="450" spans="1:2" x14ac:dyDescent="0.35">
      <c r="A450" s="18" t="s">
        <v>0</v>
      </c>
      <c r="B450" s="19" t="s">
        <v>1</v>
      </c>
    </row>
    <row r="451" spans="1:2" x14ac:dyDescent="0.35">
      <c r="A451" s="20" t="s">
        <v>2</v>
      </c>
      <c r="B451" s="21">
        <v>0.21819939608584263</v>
      </c>
    </row>
    <row r="452" spans="1:2" x14ac:dyDescent="0.35">
      <c r="A452" s="20" t="s">
        <v>258</v>
      </c>
      <c r="B452" s="21">
        <v>0.12622078044510421</v>
      </c>
    </row>
    <row r="453" spans="1:2" x14ac:dyDescent="0.35">
      <c r="A453" s="20" t="s">
        <v>262</v>
      </c>
      <c r="B453" s="21">
        <v>0.1062718475618499</v>
      </c>
    </row>
    <row r="454" spans="1:2" x14ac:dyDescent="0.35">
      <c r="A454" s="20" t="s">
        <v>260</v>
      </c>
      <c r="B454" s="21">
        <v>9.7041686006212519E-2</v>
      </c>
    </row>
    <row r="455" spans="1:2" x14ac:dyDescent="0.35">
      <c r="A455" s="20" t="s">
        <v>257</v>
      </c>
      <c r="B455" s="21">
        <v>8.648389497182854E-2</v>
      </c>
    </row>
    <row r="456" spans="1:2" x14ac:dyDescent="0.35">
      <c r="A456" s="20" t="s">
        <v>263</v>
      </c>
      <c r="B456" s="21">
        <v>7.7513714952058305E-2</v>
      </c>
    </row>
    <row r="457" spans="1:2" x14ac:dyDescent="0.35">
      <c r="A457" s="20" t="s">
        <v>261</v>
      </c>
      <c r="B457" s="21">
        <v>6.3189728288909966E-2</v>
      </c>
    </row>
    <row r="458" spans="1:2" x14ac:dyDescent="0.35">
      <c r="A458" s="20" t="s">
        <v>265</v>
      </c>
      <c r="B458" s="21">
        <v>5.336243492491656E-2</v>
      </c>
    </row>
    <row r="459" spans="1:2" x14ac:dyDescent="0.35">
      <c r="A459" s="20" t="s">
        <v>10</v>
      </c>
      <c r="B459" s="21">
        <v>4.3922689369885429E-2</v>
      </c>
    </row>
    <row r="460" spans="1:2" x14ac:dyDescent="0.35">
      <c r="A460" s="20" t="s">
        <v>239</v>
      </c>
      <c r="B460" s="21">
        <v>4.0126392923423543E-2</v>
      </c>
    </row>
    <row r="461" spans="1:2" x14ac:dyDescent="0.35">
      <c r="A461" s="20" t="s">
        <v>15</v>
      </c>
      <c r="B461" s="21">
        <v>2.2871602264093103E-2</v>
      </c>
    </row>
    <row r="462" spans="1:2" x14ac:dyDescent="0.35">
      <c r="A462" s="20" t="s">
        <v>7</v>
      </c>
      <c r="B462" s="21">
        <v>2.0745420479268081E-2</v>
      </c>
    </row>
    <row r="463" spans="1:2" x14ac:dyDescent="0.35">
      <c r="A463" s="20" t="s">
        <v>264</v>
      </c>
      <c r="B463" s="21">
        <v>1.9842466420627852E-2</v>
      </c>
    </row>
    <row r="464" spans="1:2" x14ac:dyDescent="0.35">
      <c r="A464" s="20" t="s">
        <v>8</v>
      </c>
      <c r="B464" s="21">
        <v>1.9148615648418729E-2</v>
      </c>
    </row>
    <row r="465" spans="1:2" x14ac:dyDescent="0.35">
      <c r="A465" s="20" t="s">
        <v>9</v>
      </c>
      <c r="B465" s="21">
        <v>1.1242789637806436E-2</v>
      </c>
    </row>
    <row r="466" spans="1:2" x14ac:dyDescent="0.35">
      <c r="A466" s="20" t="s">
        <v>12</v>
      </c>
      <c r="B466" s="21">
        <f>B467-SUM(B451:B465)</f>
        <v>-6.1834599802457202E-3</v>
      </c>
    </row>
    <row r="467" spans="1:2" x14ac:dyDescent="0.35">
      <c r="A467" s="20" t="s">
        <v>13</v>
      </c>
      <c r="B467" s="21">
        <v>1</v>
      </c>
    </row>
    <row r="468" spans="1:2" x14ac:dyDescent="0.35">
      <c r="B468" s="6"/>
    </row>
    <row r="469" spans="1:2" x14ac:dyDescent="0.35">
      <c r="A469" s="28" t="s">
        <v>48</v>
      </c>
      <c r="B469" s="29"/>
    </row>
    <row r="470" spans="1:2" x14ac:dyDescent="0.35">
      <c r="A470" s="18" t="s">
        <v>0</v>
      </c>
      <c r="B470" s="19" t="s">
        <v>1</v>
      </c>
    </row>
    <row r="471" spans="1:2" x14ac:dyDescent="0.35">
      <c r="A471" s="20" t="s">
        <v>23</v>
      </c>
      <c r="B471" s="21">
        <v>0.17009130508433995</v>
      </c>
    </row>
    <row r="472" spans="1:2" x14ac:dyDescent="0.35">
      <c r="A472" s="20" t="s">
        <v>34</v>
      </c>
      <c r="B472" s="21">
        <v>0.11244524946252807</v>
      </c>
    </row>
    <row r="473" spans="1:2" x14ac:dyDescent="0.35">
      <c r="A473" s="20" t="s">
        <v>9</v>
      </c>
      <c r="B473" s="21">
        <v>3.2175118908859171E-2</v>
      </c>
    </row>
    <row r="474" spans="1:2" x14ac:dyDescent="0.35">
      <c r="A474" s="20" t="s">
        <v>2</v>
      </c>
      <c r="B474" s="21">
        <v>1.6808492908758417E-2</v>
      </c>
    </row>
    <row r="475" spans="1:2" x14ac:dyDescent="0.35">
      <c r="A475" s="20" t="s">
        <v>11</v>
      </c>
      <c r="B475" s="21">
        <v>-1.474511573239831E-6</v>
      </c>
    </row>
    <row r="476" spans="1:2" x14ac:dyDescent="0.35">
      <c r="A476" s="20" t="s">
        <v>8</v>
      </c>
      <c r="B476" s="21">
        <v>-1.0996632401868815E-5</v>
      </c>
    </row>
    <row r="477" spans="1:2" x14ac:dyDescent="0.35">
      <c r="A477" s="20" t="s">
        <v>259</v>
      </c>
      <c r="B477" s="21">
        <v>-2.1700601134453669E-5</v>
      </c>
    </row>
    <row r="478" spans="1:2" x14ac:dyDescent="0.35">
      <c r="A478" s="20" t="s">
        <v>173</v>
      </c>
      <c r="B478" s="21">
        <v>-2.5961370651497807E-5</v>
      </c>
    </row>
    <row r="479" spans="1:2" x14ac:dyDescent="0.35">
      <c r="A479" s="20" t="s">
        <v>258</v>
      </c>
      <c r="B479" s="21">
        <v>-2.8368769950096759E-5</v>
      </c>
    </row>
    <row r="480" spans="1:2" x14ac:dyDescent="0.35">
      <c r="A480" s="20" t="s">
        <v>10</v>
      </c>
      <c r="B480" s="21">
        <v>-2.861316728464125E-5</v>
      </c>
    </row>
    <row r="481" spans="1:2" x14ac:dyDescent="0.35">
      <c r="A481" s="20" t="s">
        <v>261</v>
      </c>
      <c r="B481" s="21">
        <v>-4.9648377426297473E-5</v>
      </c>
    </row>
    <row r="482" spans="1:2" x14ac:dyDescent="0.35">
      <c r="A482" s="20" t="s">
        <v>262</v>
      </c>
      <c r="B482" s="21">
        <v>-5.4745929765850768E-5</v>
      </c>
    </row>
    <row r="483" spans="1:2" x14ac:dyDescent="0.35">
      <c r="A483" s="20" t="s">
        <v>7</v>
      </c>
      <c r="B483" s="21">
        <v>-5.5623831655655671E-5</v>
      </c>
    </row>
    <row r="484" spans="1:2" x14ac:dyDescent="0.35">
      <c r="A484" s="20" t="s">
        <v>257</v>
      </c>
      <c r="B484" s="21">
        <v>-5.5630337273153072E-5</v>
      </c>
    </row>
    <row r="485" spans="1:2" x14ac:dyDescent="0.35">
      <c r="A485" s="20" t="s">
        <v>266</v>
      </c>
      <c r="B485" s="21">
        <v>-6.5975516744914454E-5</v>
      </c>
    </row>
    <row r="486" spans="1:2" x14ac:dyDescent="0.35">
      <c r="A486" s="20" t="s">
        <v>239</v>
      </c>
      <c r="B486" s="21">
        <v>-7.6304387613919389E-5</v>
      </c>
    </row>
    <row r="487" spans="1:2" x14ac:dyDescent="0.35">
      <c r="A487" s="20" t="s">
        <v>174</v>
      </c>
      <c r="B487" s="21">
        <v>-9.384119749103817E-5</v>
      </c>
    </row>
    <row r="488" spans="1:2" x14ac:dyDescent="0.35">
      <c r="A488" s="20" t="s">
        <v>260</v>
      </c>
      <c r="B488" s="21">
        <v>-9.8001780498644568E-5</v>
      </c>
    </row>
    <row r="489" spans="1:2" x14ac:dyDescent="0.35">
      <c r="A489" s="20" t="s">
        <v>263</v>
      </c>
      <c r="B489" s="21">
        <v>-1.358857735404605E-4</v>
      </c>
    </row>
    <row r="490" spans="1:2" x14ac:dyDescent="0.35">
      <c r="A490" s="20" t="s">
        <v>264</v>
      </c>
      <c r="B490" s="21">
        <v>-1.3900561816114422E-4</v>
      </c>
    </row>
    <row r="491" spans="1:2" x14ac:dyDescent="0.35">
      <c r="A491" s="20" t="s">
        <v>15</v>
      </c>
      <c r="B491" s="21">
        <v>-1.749565516260855E-4</v>
      </c>
    </row>
    <row r="492" spans="1:2" x14ac:dyDescent="0.35">
      <c r="A492" s="20" t="s">
        <v>265</v>
      </c>
      <c r="B492" s="21">
        <v>-2.6322744335710579E-4</v>
      </c>
    </row>
    <row r="493" spans="1:2" x14ac:dyDescent="0.35">
      <c r="A493" s="20" t="s">
        <v>12</v>
      </c>
      <c r="B493" s="21">
        <f>B494-SUM(B471:B492)</f>
        <v>0.66985979543366447</v>
      </c>
    </row>
    <row r="494" spans="1:2" x14ac:dyDescent="0.35">
      <c r="A494" s="20" t="s">
        <v>13</v>
      </c>
      <c r="B494" s="21">
        <v>1</v>
      </c>
    </row>
    <row r="495" spans="1:2" x14ac:dyDescent="0.35">
      <c r="B495" s="6"/>
    </row>
    <row r="496" spans="1:2" x14ac:dyDescent="0.35">
      <c r="A496" s="28" t="s">
        <v>49</v>
      </c>
      <c r="B496" s="29"/>
    </row>
    <row r="497" spans="1:2" x14ac:dyDescent="0.35">
      <c r="A497" s="18" t="s">
        <v>0</v>
      </c>
      <c r="B497" s="19" t="s">
        <v>1</v>
      </c>
    </row>
    <row r="498" spans="1:2" x14ac:dyDescent="0.35">
      <c r="A498" s="20" t="s">
        <v>9</v>
      </c>
      <c r="B498" s="21">
        <v>0.99194742711025496</v>
      </c>
    </row>
    <row r="499" spans="1:2" x14ac:dyDescent="0.35">
      <c r="A499" s="20" t="s">
        <v>2</v>
      </c>
      <c r="B499" s="21">
        <v>3.4688078274408957E-3</v>
      </c>
    </row>
    <row r="500" spans="1:2" x14ac:dyDescent="0.35">
      <c r="A500" s="20" t="s">
        <v>12</v>
      </c>
      <c r="B500" s="21">
        <f>B501-SUM(B498:B499)</f>
        <v>4.5837650623041792E-3</v>
      </c>
    </row>
    <row r="501" spans="1:2" x14ac:dyDescent="0.35">
      <c r="A501" s="20" t="s">
        <v>13</v>
      </c>
      <c r="B501" s="21">
        <v>1</v>
      </c>
    </row>
    <row r="502" spans="1:2" x14ac:dyDescent="0.35">
      <c r="B502" s="6"/>
    </row>
    <row r="503" spans="1:2" x14ac:dyDescent="0.35">
      <c r="A503" s="28" t="s">
        <v>50</v>
      </c>
      <c r="B503" s="29"/>
    </row>
    <row r="504" spans="1:2" x14ac:dyDescent="0.35">
      <c r="A504" s="18" t="s">
        <v>0</v>
      </c>
      <c r="B504" s="19" t="s">
        <v>1</v>
      </c>
    </row>
    <row r="505" spans="1:2" x14ac:dyDescent="0.35">
      <c r="A505" s="20" t="s">
        <v>2</v>
      </c>
      <c r="B505" s="21">
        <v>0.49182747879140554</v>
      </c>
    </row>
    <row r="506" spans="1:2" x14ac:dyDescent="0.35">
      <c r="A506" s="20" t="s">
        <v>23</v>
      </c>
      <c r="B506" s="21">
        <v>0.30650035923297925</v>
      </c>
    </row>
    <row r="507" spans="1:2" x14ac:dyDescent="0.35">
      <c r="A507" s="20" t="s">
        <v>10</v>
      </c>
      <c r="B507" s="21">
        <v>9.5219250976087133E-2</v>
      </c>
    </row>
    <row r="508" spans="1:2" x14ac:dyDescent="0.35">
      <c r="A508" s="20" t="s">
        <v>263</v>
      </c>
      <c r="B508" s="21">
        <v>6.8925149055823365E-2</v>
      </c>
    </row>
    <row r="509" spans="1:2" x14ac:dyDescent="0.35">
      <c r="A509" s="20" t="s">
        <v>9</v>
      </c>
      <c r="B509" s="21">
        <v>3.5214394876675728E-2</v>
      </c>
    </row>
    <row r="510" spans="1:2" x14ac:dyDescent="0.35">
      <c r="A510" s="20" t="s">
        <v>15</v>
      </c>
      <c r="B510" s="21">
        <v>2.1353078281768384E-2</v>
      </c>
    </row>
    <row r="511" spans="1:2" x14ac:dyDescent="0.35">
      <c r="A511" s="20" t="s">
        <v>12</v>
      </c>
      <c r="B511" s="21">
        <f>B512-SUM(B505:B510)</f>
        <v>-1.9039711214739574E-2</v>
      </c>
    </row>
    <row r="512" spans="1:2" x14ac:dyDescent="0.35">
      <c r="A512" s="20" t="s">
        <v>13</v>
      </c>
      <c r="B512" s="21">
        <v>1</v>
      </c>
    </row>
    <row r="513" spans="1:2" x14ac:dyDescent="0.35">
      <c r="B513" s="6"/>
    </row>
    <row r="514" spans="1:2" x14ac:dyDescent="0.35">
      <c r="A514" s="28" t="s">
        <v>51</v>
      </c>
      <c r="B514" s="29"/>
    </row>
    <row r="515" spans="1:2" x14ac:dyDescent="0.35">
      <c r="A515" s="18" t="s">
        <v>0</v>
      </c>
      <c r="B515" s="19" t="s">
        <v>1</v>
      </c>
    </row>
    <row r="516" spans="1:2" x14ac:dyDescent="0.35">
      <c r="A516" s="20" t="s">
        <v>260</v>
      </c>
      <c r="B516" s="21">
        <v>0.93920347480578059</v>
      </c>
    </row>
    <row r="517" spans="1:2" x14ac:dyDescent="0.35">
      <c r="A517" s="20" t="s">
        <v>2</v>
      </c>
      <c r="B517" s="21">
        <v>2.4335012339163804E-2</v>
      </c>
    </row>
    <row r="518" spans="1:2" x14ac:dyDescent="0.35">
      <c r="A518" s="20" t="s">
        <v>20</v>
      </c>
      <c r="B518" s="21">
        <v>1.5256041884453767E-2</v>
      </c>
    </row>
    <row r="519" spans="1:2" x14ac:dyDescent="0.35">
      <c r="A519" s="20" t="s">
        <v>173</v>
      </c>
      <c r="B519" s="21">
        <v>1.5047007963482151E-2</v>
      </c>
    </row>
    <row r="520" spans="1:2" x14ac:dyDescent="0.35">
      <c r="A520" s="20" t="s">
        <v>9</v>
      </c>
      <c r="B520" s="21">
        <v>9.6119134489125648E-3</v>
      </c>
    </row>
    <row r="521" spans="1:2" x14ac:dyDescent="0.35">
      <c r="A521" s="20" t="s">
        <v>12</v>
      </c>
      <c r="B521" s="21">
        <f>B522-SUM(B516:B520)</f>
        <v>-3.4534504417929046E-3</v>
      </c>
    </row>
    <row r="522" spans="1:2" x14ac:dyDescent="0.35">
      <c r="A522" s="20" t="s">
        <v>13</v>
      </c>
      <c r="B522" s="21">
        <v>1</v>
      </c>
    </row>
    <row r="523" spans="1:2" x14ac:dyDescent="0.35">
      <c r="B523" s="6"/>
    </row>
    <row r="524" spans="1:2" x14ac:dyDescent="0.35">
      <c r="A524" s="28" t="s">
        <v>52</v>
      </c>
      <c r="B524" s="29"/>
    </row>
    <row r="525" spans="1:2" x14ac:dyDescent="0.35">
      <c r="A525" s="18" t="s">
        <v>0</v>
      </c>
      <c r="B525" s="19" t="s">
        <v>1</v>
      </c>
    </row>
    <row r="526" spans="1:2" x14ac:dyDescent="0.35">
      <c r="A526" s="20" t="s">
        <v>9</v>
      </c>
      <c r="B526" s="21">
        <v>0.99140505807713719</v>
      </c>
    </row>
    <row r="527" spans="1:2" x14ac:dyDescent="0.35">
      <c r="A527" s="20" t="s">
        <v>34</v>
      </c>
      <c r="B527" s="21">
        <v>6.9118267523033397E-3</v>
      </c>
    </row>
    <row r="528" spans="1:2" x14ac:dyDescent="0.35">
      <c r="A528" s="20" t="s">
        <v>12</v>
      </c>
      <c r="B528" s="21">
        <f>B529-SUM(B526:B527)</f>
        <v>1.6831151705595238E-3</v>
      </c>
    </row>
    <row r="529" spans="1:2" x14ac:dyDescent="0.35">
      <c r="A529" s="20" t="s">
        <v>13</v>
      </c>
      <c r="B529" s="21">
        <v>1</v>
      </c>
    </row>
    <row r="530" spans="1:2" x14ac:dyDescent="0.35">
      <c r="B530" s="6"/>
    </row>
    <row r="531" spans="1:2" x14ac:dyDescent="0.35">
      <c r="A531" s="28" t="s">
        <v>53</v>
      </c>
      <c r="B531" s="29"/>
    </row>
    <row r="532" spans="1:2" x14ac:dyDescent="0.35">
      <c r="A532" s="18" t="s">
        <v>0</v>
      </c>
      <c r="B532" s="19" t="s">
        <v>1</v>
      </c>
    </row>
    <row r="533" spans="1:2" x14ac:dyDescent="0.35">
      <c r="A533" s="20" t="s">
        <v>2</v>
      </c>
      <c r="B533" s="21">
        <v>0.34833108494823412</v>
      </c>
    </row>
    <row r="534" spans="1:2" x14ac:dyDescent="0.35">
      <c r="A534" s="20" t="s">
        <v>257</v>
      </c>
      <c r="B534" s="21">
        <v>0.16154801840459268</v>
      </c>
    </row>
    <row r="535" spans="1:2" x14ac:dyDescent="0.35">
      <c r="A535" s="20" t="s">
        <v>263</v>
      </c>
      <c r="B535" s="21">
        <v>0.14621545847384507</v>
      </c>
    </row>
    <row r="536" spans="1:2" x14ac:dyDescent="0.35">
      <c r="A536" s="20" t="s">
        <v>262</v>
      </c>
      <c r="B536" s="21">
        <v>7.7521404600742416E-2</v>
      </c>
    </row>
    <row r="537" spans="1:2" x14ac:dyDescent="0.35">
      <c r="A537" s="20" t="s">
        <v>258</v>
      </c>
      <c r="B537" s="21">
        <v>5.1734247230068524E-2</v>
      </c>
    </row>
    <row r="538" spans="1:2" x14ac:dyDescent="0.35">
      <c r="A538" s="20" t="s">
        <v>260</v>
      </c>
      <c r="B538" s="21">
        <v>4.0626598941742732E-2</v>
      </c>
    </row>
    <row r="539" spans="1:2" x14ac:dyDescent="0.35">
      <c r="A539" s="20" t="s">
        <v>239</v>
      </c>
      <c r="B539" s="21">
        <v>3.3210401601993234E-2</v>
      </c>
    </row>
    <row r="540" spans="1:2" x14ac:dyDescent="0.35">
      <c r="A540" s="20" t="s">
        <v>265</v>
      </c>
      <c r="B540" s="21">
        <v>3.2518292894204971E-2</v>
      </c>
    </row>
    <row r="541" spans="1:2" x14ac:dyDescent="0.35">
      <c r="A541" s="20" t="s">
        <v>8</v>
      </c>
      <c r="B541" s="21">
        <v>2.7358640647830751E-2</v>
      </c>
    </row>
    <row r="542" spans="1:2" x14ac:dyDescent="0.35">
      <c r="A542" s="20" t="s">
        <v>261</v>
      </c>
      <c r="B542" s="21">
        <v>2.3346893406124572E-2</v>
      </c>
    </row>
    <row r="543" spans="1:2" x14ac:dyDescent="0.35">
      <c r="A543" s="20" t="s">
        <v>264</v>
      </c>
      <c r="B543" s="21">
        <v>2.3322538169287203E-2</v>
      </c>
    </row>
    <row r="544" spans="1:2" x14ac:dyDescent="0.35">
      <c r="A544" s="20" t="s">
        <v>10</v>
      </c>
      <c r="B544" s="21">
        <v>2.0321105928258521E-2</v>
      </c>
    </row>
    <row r="545" spans="1:2" x14ac:dyDescent="0.35">
      <c r="A545" s="20" t="s">
        <v>15</v>
      </c>
      <c r="B545" s="21">
        <v>8.2197612496027229E-3</v>
      </c>
    </row>
    <row r="546" spans="1:2" x14ac:dyDescent="0.35">
      <c r="A546" s="20" t="s">
        <v>7</v>
      </c>
      <c r="B546" s="21">
        <v>6.0494388461404501E-3</v>
      </c>
    </row>
    <row r="547" spans="1:2" x14ac:dyDescent="0.35">
      <c r="A547" s="20" t="s">
        <v>9</v>
      </c>
      <c r="B547" s="21">
        <v>4.2203679061203741E-3</v>
      </c>
    </row>
    <row r="548" spans="1:2" x14ac:dyDescent="0.35">
      <c r="A548" s="20" t="s">
        <v>12</v>
      </c>
      <c r="B548" s="21">
        <f>B549-SUM(B533:B547)</f>
        <v>-4.5442532487882659E-3</v>
      </c>
    </row>
    <row r="549" spans="1:2" x14ac:dyDescent="0.35">
      <c r="A549" s="20" t="s">
        <v>13</v>
      </c>
      <c r="B549" s="21">
        <v>1</v>
      </c>
    </row>
    <row r="550" spans="1:2" x14ac:dyDescent="0.35">
      <c r="B550" s="6"/>
    </row>
    <row r="551" spans="1:2" x14ac:dyDescent="0.35">
      <c r="A551" s="28" t="s">
        <v>54</v>
      </c>
      <c r="B551" s="29"/>
    </row>
    <row r="552" spans="1:2" x14ac:dyDescent="0.35">
      <c r="A552" s="18" t="s">
        <v>0</v>
      </c>
      <c r="B552" s="19" t="s">
        <v>1</v>
      </c>
    </row>
    <row r="553" spans="1:2" x14ac:dyDescent="0.35">
      <c r="A553" s="20" t="s">
        <v>2</v>
      </c>
      <c r="B553" s="21">
        <v>0.19503165368206987</v>
      </c>
    </row>
    <row r="554" spans="1:2" x14ac:dyDescent="0.35">
      <c r="A554" s="20" t="s">
        <v>262</v>
      </c>
      <c r="B554" s="21">
        <v>0.12147643659778359</v>
      </c>
    </row>
    <row r="555" spans="1:2" x14ac:dyDescent="0.35">
      <c r="A555" s="20" t="s">
        <v>265</v>
      </c>
      <c r="B555" s="21">
        <v>0.11897575840566224</v>
      </c>
    </row>
    <row r="556" spans="1:2" x14ac:dyDescent="0.35">
      <c r="A556" s="20" t="s">
        <v>10</v>
      </c>
      <c r="B556" s="21">
        <v>9.1245635778637174E-2</v>
      </c>
    </row>
    <row r="557" spans="1:2" x14ac:dyDescent="0.35">
      <c r="A557" s="20" t="s">
        <v>173</v>
      </c>
      <c r="B557" s="21">
        <v>8.83784115761031E-2</v>
      </c>
    </row>
    <row r="558" spans="1:2" x14ac:dyDescent="0.35">
      <c r="A558" s="20" t="s">
        <v>7</v>
      </c>
      <c r="B558" s="21">
        <v>8.072872624285321E-2</v>
      </c>
    </row>
    <row r="559" spans="1:2" x14ac:dyDescent="0.35">
      <c r="A559" s="20" t="s">
        <v>260</v>
      </c>
      <c r="B559" s="21">
        <v>5.6964095997444876E-2</v>
      </c>
    </row>
    <row r="560" spans="1:2" x14ac:dyDescent="0.35">
      <c r="A560" s="20" t="s">
        <v>263</v>
      </c>
      <c r="B560" s="21">
        <v>5.1108706849082447E-2</v>
      </c>
    </row>
    <row r="561" spans="1:2" x14ac:dyDescent="0.35">
      <c r="A561" s="20" t="s">
        <v>239</v>
      </c>
      <c r="B561" s="21">
        <v>4.2140668716438269E-2</v>
      </c>
    </row>
    <row r="562" spans="1:2" x14ac:dyDescent="0.35">
      <c r="A562" s="20" t="s">
        <v>261</v>
      </c>
      <c r="B562" s="21">
        <v>3.9398831953975692E-2</v>
      </c>
    </row>
    <row r="563" spans="1:2" x14ac:dyDescent="0.35">
      <c r="A563" s="20" t="s">
        <v>257</v>
      </c>
      <c r="B563" s="21">
        <v>3.7606769519241703E-2</v>
      </c>
    </row>
    <row r="564" spans="1:2" x14ac:dyDescent="0.35">
      <c r="A564" s="20" t="s">
        <v>266</v>
      </c>
      <c r="B564" s="21">
        <v>1.9279388298353701E-2</v>
      </c>
    </row>
    <row r="565" spans="1:2" x14ac:dyDescent="0.35">
      <c r="A565" s="20" t="s">
        <v>259</v>
      </c>
      <c r="B565" s="21">
        <v>1.6942003552769563E-2</v>
      </c>
    </row>
    <row r="566" spans="1:2" x14ac:dyDescent="0.35">
      <c r="A566" s="20" t="s">
        <v>15</v>
      </c>
      <c r="B566" s="21">
        <v>1.4993960638080844E-2</v>
      </c>
    </row>
    <row r="567" spans="1:2" x14ac:dyDescent="0.35">
      <c r="A567" s="20" t="s">
        <v>264</v>
      </c>
      <c r="B567" s="21">
        <v>1.415701390789223E-2</v>
      </c>
    </row>
    <row r="568" spans="1:2" x14ac:dyDescent="0.35">
      <c r="A568" s="20" t="s">
        <v>258</v>
      </c>
      <c r="B568" s="21">
        <v>1.0386253415817297E-2</v>
      </c>
    </row>
    <row r="569" spans="1:2" x14ac:dyDescent="0.35">
      <c r="A569" s="20" t="s">
        <v>9</v>
      </c>
      <c r="B569" s="21">
        <v>3.66884635957049E-3</v>
      </c>
    </row>
    <row r="570" spans="1:2" x14ac:dyDescent="0.35">
      <c r="A570" s="20" t="s">
        <v>12</v>
      </c>
      <c r="B570" s="21">
        <f>B571-SUM(B553:B569)</f>
        <v>-2.4831614917764089E-3</v>
      </c>
    </row>
    <row r="571" spans="1:2" x14ac:dyDescent="0.35">
      <c r="A571" s="20" t="s">
        <v>13</v>
      </c>
      <c r="B571" s="21">
        <v>1</v>
      </c>
    </row>
    <row r="572" spans="1:2" x14ac:dyDescent="0.35">
      <c r="B572" s="6"/>
    </row>
    <row r="573" spans="1:2" x14ac:dyDescent="0.35">
      <c r="A573" s="28" t="s">
        <v>55</v>
      </c>
      <c r="B573" s="29"/>
    </row>
    <row r="574" spans="1:2" x14ac:dyDescent="0.35">
      <c r="A574" s="18" t="s">
        <v>0</v>
      </c>
      <c r="B574" s="19" t="s">
        <v>1</v>
      </c>
    </row>
    <row r="575" spans="1:2" x14ac:dyDescent="0.35">
      <c r="A575" s="20" t="s">
        <v>20</v>
      </c>
      <c r="B575" s="21">
        <v>0.83750337563488786</v>
      </c>
    </row>
    <row r="576" spans="1:2" x14ac:dyDescent="0.35">
      <c r="A576" s="20" t="s">
        <v>9</v>
      </c>
      <c r="B576" s="21">
        <v>9.9313037303977919E-2</v>
      </c>
    </row>
    <row r="577" spans="1:2" x14ac:dyDescent="0.35">
      <c r="A577" s="20" t="s">
        <v>2</v>
      </c>
      <c r="B577" s="21">
        <v>6.1681681798036216E-2</v>
      </c>
    </row>
    <row r="578" spans="1:2" x14ac:dyDescent="0.35">
      <c r="A578" s="20" t="s">
        <v>12</v>
      </c>
      <c r="B578" s="21">
        <f>B579-SUM(B575:B577)</f>
        <v>1.5019052630980134E-3</v>
      </c>
    </row>
    <row r="579" spans="1:2" x14ac:dyDescent="0.35">
      <c r="A579" s="20" t="s">
        <v>13</v>
      </c>
      <c r="B579" s="21">
        <v>1</v>
      </c>
    </row>
    <row r="580" spans="1:2" x14ac:dyDescent="0.35">
      <c r="B580" s="6"/>
    </row>
    <row r="581" spans="1:2" x14ac:dyDescent="0.35">
      <c r="A581" s="28" t="s">
        <v>56</v>
      </c>
      <c r="B581" s="29"/>
    </row>
    <row r="582" spans="1:2" x14ac:dyDescent="0.35">
      <c r="A582" s="18" t="s">
        <v>0</v>
      </c>
      <c r="B582" s="19" t="s">
        <v>1</v>
      </c>
    </row>
    <row r="583" spans="1:2" x14ac:dyDescent="0.35">
      <c r="A583" s="20" t="s">
        <v>2</v>
      </c>
      <c r="B583" s="21">
        <v>0.28056868762546483</v>
      </c>
    </row>
    <row r="584" spans="1:2" x14ac:dyDescent="0.35">
      <c r="A584" s="20" t="s">
        <v>257</v>
      </c>
      <c r="B584" s="21">
        <v>0.1941282655576525</v>
      </c>
    </row>
    <row r="585" spans="1:2" x14ac:dyDescent="0.35">
      <c r="A585" s="20" t="s">
        <v>262</v>
      </c>
      <c r="B585" s="21">
        <v>0.12611319864824402</v>
      </c>
    </row>
    <row r="586" spans="1:2" x14ac:dyDescent="0.35">
      <c r="A586" s="20" t="s">
        <v>261</v>
      </c>
      <c r="B586" s="21">
        <v>8.2988609463117091E-2</v>
      </c>
    </row>
    <row r="587" spans="1:2" x14ac:dyDescent="0.35">
      <c r="A587" s="20" t="s">
        <v>260</v>
      </c>
      <c r="B587" s="21">
        <v>7.2655574319485869E-2</v>
      </c>
    </row>
    <row r="588" spans="1:2" x14ac:dyDescent="0.35">
      <c r="A588" s="20" t="s">
        <v>239</v>
      </c>
      <c r="B588" s="21">
        <v>7.2173831825658896E-2</v>
      </c>
    </row>
    <row r="589" spans="1:2" x14ac:dyDescent="0.35">
      <c r="A589" s="20" t="s">
        <v>7</v>
      </c>
      <c r="B589" s="21">
        <v>4.1336478413046399E-2</v>
      </c>
    </row>
    <row r="590" spans="1:2" x14ac:dyDescent="0.35">
      <c r="A590" s="20" t="s">
        <v>259</v>
      </c>
      <c r="B590" s="21">
        <v>3.3046401818799094E-2</v>
      </c>
    </row>
    <row r="591" spans="1:2" x14ac:dyDescent="0.35">
      <c r="A591" s="20" t="s">
        <v>258</v>
      </c>
      <c r="B591" s="21">
        <v>3.0609443445665793E-2</v>
      </c>
    </row>
    <row r="592" spans="1:2" x14ac:dyDescent="0.35">
      <c r="A592" s="20" t="s">
        <v>8</v>
      </c>
      <c r="B592" s="21">
        <v>2.9603003254850199E-2</v>
      </c>
    </row>
    <row r="593" spans="1:2" x14ac:dyDescent="0.35">
      <c r="A593" s="20" t="s">
        <v>11</v>
      </c>
      <c r="B593" s="21">
        <v>2.7124474515788709E-2</v>
      </c>
    </row>
    <row r="594" spans="1:2" x14ac:dyDescent="0.35">
      <c r="A594" s="20" t="s">
        <v>10</v>
      </c>
      <c r="B594" s="21">
        <v>9.1040302415744765E-3</v>
      </c>
    </row>
    <row r="595" spans="1:2" x14ac:dyDescent="0.35">
      <c r="A595" s="20" t="s">
        <v>9</v>
      </c>
      <c r="B595" s="21">
        <v>2.1102672264625604E-3</v>
      </c>
    </row>
    <row r="596" spans="1:2" x14ac:dyDescent="0.35">
      <c r="A596" s="20" t="s">
        <v>12</v>
      </c>
      <c r="B596" s="21">
        <f>B597-SUM(B583:B595)</f>
        <v>-1.56226635581036E-3</v>
      </c>
    </row>
    <row r="597" spans="1:2" x14ac:dyDescent="0.35">
      <c r="A597" s="20" t="s">
        <v>13</v>
      </c>
      <c r="B597" s="21">
        <v>1</v>
      </c>
    </row>
    <row r="598" spans="1:2" x14ac:dyDescent="0.35">
      <c r="B598" s="6"/>
    </row>
    <row r="599" spans="1:2" x14ac:dyDescent="0.35">
      <c r="A599" s="28" t="s">
        <v>156</v>
      </c>
      <c r="B599" s="29"/>
    </row>
    <row r="600" spans="1:2" x14ac:dyDescent="0.35">
      <c r="A600" s="18" t="s">
        <v>0</v>
      </c>
      <c r="B600" s="19" t="s">
        <v>1</v>
      </c>
    </row>
    <row r="601" spans="1:2" x14ac:dyDescent="0.35">
      <c r="A601" s="20" t="s">
        <v>20</v>
      </c>
      <c r="B601" s="21">
        <v>0.19185362759646096</v>
      </c>
    </row>
    <row r="602" spans="1:2" x14ac:dyDescent="0.35">
      <c r="A602" s="20" t="s">
        <v>257</v>
      </c>
      <c r="B602" s="21">
        <v>9.8402226835734033E-2</v>
      </c>
    </row>
    <row r="603" spans="1:2" x14ac:dyDescent="0.35">
      <c r="A603" s="20" t="s">
        <v>260</v>
      </c>
      <c r="B603" s="21">
        <v>8.6428049726088738E-2</v>
      </c>
    </row>
    <row r="604" spans="1:2" x14ac:dyDescent="0.35">
      <c r="A604" s="20" t="s">
        <v>262</v>
      </c>
      <c r="B604" s="21">
        <v>7.4768667868608696E-2</v>
      </c>
    </row>
    <row r="605" spans="1:2" x14ac:dyDescent="0.35">
      <c r="A605" s="20" t="s">
        <v>2</v>
      </c>
      <c r="B605" s="21">
        <v>7.0718149532985691E-2</v>
      </c>
    </row>
    <row r="606" spans="1:2" x14ac:dyDescent="0.35">
      <c r="A606" s="20" t="s">
        <v>259</v>
      </c>
      <c r="B606" s="21">
        <v>6.4065062472890288E-2</v>
      </c>
    </row>
    <row r="607" spans="1:2" x14ac:dyDescent="0.35">
      <c r="A607" s="20" t="s">
        <v>7</v>
      </c>
      <c r="B607" s="21">
        <v>5.3497548276422578E-2</v>
      </c>
    </row>
    <row r="608" spans="1:2" x14ac:dyDescent="0.35">
      <c r="A608" s="20" t="s">
        <v>263</v>
      </c>
      <c r="B608" s="21">
        <v>4.7075072588873002E-2</v>
      </c>
    </row>
    <row r="609" spans="1:2" x14ac:dyDescent="0.35">
      <c r="A609" s="20" t="s">
        <v>261</v>
      </c>
      <c r="B609" s="21">
        <v>4.1735273222271004E-2</v>
      </c>
    </row>
    <row r="610" spans="1:2" x14ac:dyDescent="0.35">
      <c r="A610" s="20" t="s">
        <v>258</v>
      </c>
      <c r="B610" s="21">
        <v>3.4545210235254489E-2</v>
      </c>
    </row>
    <row r="611" spans="1:2" x14ac:dyDescent="0.35">
      <c r="A611" s="20" t="s">
        <v>8</v>
      </c>
      <c r="B611" s="21">
        <v>3.3344876450915606E-2</v>
      </c>
    </row>
    <row r="612" spans="1:2" x14ac:dyDescent="0.35">
      <c r="A612" s="20" t="s">
        <v>9</v>
      </c>
      <c r="B612" s="21">
        <v>3.326114817589923E-2</v>
      </c>
    </row>
    <row r="613" spans="1:2" x14ac:dyDescent="0.35">
      <c r="A613" s="20" t="s">
        <v>265</v>
      </c>
      <c r="B613" s="21">
        <v>1.9668045602559546E-2</v>
      </c>
    </row>
    <row r="614" spans="1:2" x14ac:dyDescent="0.35">
      <c r="A614" s="20" t="s">
        <v>11</v>
      </c>
      <c r="B614" s="21">
        <v>1.8768979902220581E-2</v>
      </c>
    </row>
    <row r="615" spans="1:2" x14ac:dyDescent="0.35">
      <c r="A615" s="20" t="s">
        <v>15</v>
      </c>
      <c r="B615" s="21">
        <v>1.5813285972787916E-2</v>
      </c>
    </row>
    <row r="616" spans="1:2" x14ac:dyDescent="0.35">
      <c r="A616" s="20" t="s">
        <v>267</v>
      </c>
      <c r="B616" s="21">
        <v>1.0270882792166265E-2</v>
      </c>
    </row>
    <row r="617" spans="1:2" x14ac:dyDescent="0.35">
      <c r="A617" s="20" t="s">
        <v>10</v>
      </c>
      <c r="B617" s="21">
        <v>9.0442132665679541E-3</v>
      </c>
    </row>
    <row r="618" spans="1:2" x14ac:dyDescent="0.35">
      <c r="A618" s="20" t="s">
        <v>239</v>
      </c>
      <c r="B618" s="21">
        <v>1.2615540266395803E-3</v>
      </c>
    </row>
    <row r="619" spans="1:2" x14ac:dyDescent="0.35">
      <c r="A619" s="20" t="s">
        <v>174</v>
      </c>
      <c r="B619" s="21">
        <v>-3.0022719375314083E-6</v>
      </c>
    </row>
    <row r="620" spans="1:2" x14ac:dyDescent="0.35">
      <c r="A620" s="20" t="s">
        <v>58</v>
      </c>
      <c r="B620" s="21">
        <v>2.6772396479980518E-2</v>
      </c>
    </row>
    <row r="621" spans="1:2" x14ac:dyDescent="0.35">
      <c r="A621" s="20" t="s">
        <v>12</v>
      </c>
      <c r="B621" s="21">
        <f>B622-SUM(B601:B620)</f>
        <v>6.8708731246611032E-2</v>
      </c>
    </row>
    <row r="622" spans="1:2" x14ac:dyDescent="0.35">
      <c r="A622" s="20" t="s">
        <v>13</v>
      </c>
      <c r="B622" s="21">
        <v>1</v>
      </c>
    </row>
    <row r="623" spans="1:2" x14ac:dyDescent="0.35">
      <c r="B623" s="6"/>
    </row>
    <row r="624" spans="1:2" x14ac:dyDescent="0.35">
      <c r="A624" s="28" t="s">
        <v>172</v>
      </c>
      <c r="B624" s="29"/>
    </row>
    <row r="625" spans="1:2" x14ac:dyDescent="0.35">
      <c r="A625" s="18" t="s">
        <v>0</v>
      </c>
      <c r="B625" s="19" t="s">
        <v>1</v>
      </c>
    </row>
    <row r="626" spans="1:2" x14ac:dyDescent="0.35">
      <c r="A626" s="20" t="s">
        <v>23</v>
      </c>
      <c r="B626" s="21">
        <v>0.91399521336382927</v>
      </c>
    </row>
    <row r="627" spans="1:2" x14ac:dyDescent="0.35">
      <c r="A627" s="20" t="s">
        <v>9</v>
      </c>
      <c r="B627" s="21">
        <v>8.1251449069795603E-2</v>
      </c>
    </row>
    <row r="628" spans="1:2" x14ac:dyDescent="0.35">
      <c r="A628" s="20" t="s">
        <v>12</v>
      </c>
      <c r="B628" s="21">
        <f>B629-SUM(B626:B627)</f>
        <v>4.7533375663750821E-3</v>
      </c>
    </row>
    <row r="629" spans="1:2" x14ac:dyDescent="0.35">
      <c r="A629" s="20" t="s">
        <v>13</v>
      </c>
      <c r="B629" s="21">
        <v>1</v>
      </c>
    </row>
    <row r="630" spans="1:2" x14ac:dyDescent="0.35">
      <c r="B630" s="6"/>
    </row>
    <row r="631" spans="1:2" x14ac:dyDescent="0.35">
      <c r="A631" s="28" t="s">
        <v>194</v>
      </c>
      <c r="B631" s="29"/>
    </row>
    <row r="632" spans="1:2" x14ac:dyDescent="0.35">
      <c r="A632" s="18" t="s">
        <v>0</v>
      </c>
      <c r="B632" s="19" t="s">
        <v>1</v>
      </c>
    </row>
    <row r="633" spans="1:2" x14ac:dyDescent="0.35">
      <c r="A633" s="20" t="s">
        <v>23</v>
      </c>
      <c r="B633" s="21">
        <v>0.99490306226643632</v>
      </c>
    </row>
    <row r="634" spans="1:2" x14ac:dyDescent="0.35">
      <c r="A634" s="20" t="s">
        <v>9</v>
      </c>
      <c r="B634" s="21">
        <v>2.8544670281491426E-3</v>
      </c>
    </row>
    <row r="635" spans="1:2" x14ac:dyDescent="0.35">
      <c r="A635" s="20" t="s">
        <v>12</v>
      </c>
      <c r="B635" s="21">
        <f>B636-SUM(B633:B634)</f>
        <v>2.242470705414501E-3</v>
      </c>
    </row>
    <row r="636" spans="1:2" x14ac:dyDescent="0.35">
      <c r="A636" s="20" t="s">
        <v>13</v>
      </c>
      <c r="B636" s="21">
        <v>1</v>
      </c>
    </row>
    <row r="637" spans="1:2" x14ac:dyDescent="0.35">
      <c r="B637" s="6"/>
    </row>
    <row r="638" spans="1:2" x14ac:dyDescent="0.35">
      <c r="A638" s="28" t="s">
        <v>201</v>
      </c>
      <c r="B638" s="29"/>
    </row>
    <row r="639" spans="1:2" x14ac:dyDescent="0.35">
      <c r="A639" s="18" t="s">
        <v>0</v>
      </c>
      <c r="B639" s="19" t="s">
        <v>1</v>
      </c>
    </row>
    <row r="640" spans="1:2" x14ac:dyDescent="0.35">
      <c r="A640" s="20" t="s">
        <v>2</v>
      </c>
      <c r="B640" s="21">
        <v>0.21904024567447614</v>
      </c>
    </row>
    <row r="641" spans="1:2" x14ac:dyDescent="0.35">
      <c r="A641" s="20" t="s">
        <v>258</v>
      </c>
      <c r="B641" s="21">
        <v>0.12670302826047106</v>
      </c>
    </row>
    <row r="642" spans="1:2" x14ac:dyDescent="0.35">
      <c r="A642" s="20" t="s">
        <v>262</v>
      </c>
      <c r="B642" s="21">
        <v>0.10667285799764586</v>
      </c>
    </row>
    <row r="643" spans="1:2" x14ac:dyDescent="0.35">
      <c r="A643" s="20" t="s">
        <v>260</v>
      </c>
      <c r="B643" s="21">
        <v>9.7406334237004039E-2</v>
      </c>
    </row>
    <row r="644" spans="1:2" x14ac:dyDescent="0.35">
      <c r="A644" s="20" t="s">
        <v>257</v>
      </c>
      <c r="B644" s="21">
        <v>8.6813573333951066E-2</v>
      </c>
    </row>
    <row r="645" spans="1:2" x14ac:dyDescent="0.35">
      <c r="A645" s="20" t="s">
        <v>263</v>
      </c>
      <c r="B645" s="21">
        <v>7.7809954829346481E-2</v>
      </c>
    </row>
    <row r="646" spans="1:2" x14ac:dyDescent="0.35">
      <c r="A646" s="20" t="s">
        <v>261</v>
      </c>
      <c r="B646" s="21">
        <v>6.3409321205485619E-2</v>
      </c>
    </row>
    <row r="647" spans="1:2" x14ac:dyDescent="0.35">
      <c r="A647" s="20" t="s">
        <v>265</v>
      </c>
      <c r="B647" s="21">
        <v>5.3568065278794263E-2</v>
      </c>
    </row>
    <row r="648" spans="1:2" x14ac:dyDescent="0.35">
      <c r="A648" s="20" t="s">
        <v>10</v>
      </c>
      <c r="B648" s="21">
        <v>4.4090733310953145E-2</v>
      </c>
    </row>
    <row r="649" spans="1:2" x14ac:dyDescent="0.35">
      <c r="A649" s="20" t="s">
        <v>239</v>
      </c>
      <c r="B649" s="21">
        <v>4.0276126822598762E-2</v>
      </c>
    </row>
    <row r="650" spans="1:2" x14ac:dyDescent="0.35">
      <c r="A650" s="20" t="s">
        <v>15</v>
      </c>
      <c r="B650" s="21">
        <v>2.2959819614498087E-2</v>
      </c>
    </row>
    <row r="651" spans="1:2" x14ac:dyDescent="0.35">
      <c r="A651" s="20" t="s">
        <v>7</v>
      </c>
      <c r="B651" s="21">
        <v>2.0825241049713103E-2</v>
      </c>
    </row>
    <row r="652" spans="1:2" x14ac:dyDescent="0.35">
      <c r="A652" s="20" t="s">
        <v>264</v>
      </c>
      <c r="B652" s="21">
        <v>1.9918988654584243E-2</v>
      </c>
    </row>
    <row r="653" spans="1:2" x14ac:dyDescent="0.35">
      <c r="A653" s="20" t="s">
        <v>8</v>
      </c>
      <c r="B653" s="21">
        <v>1.9220376907973187E-2</v>
      </c>
    </row>
    <row r="654" spans="1:2" x14ac:dyDescent="0.35">
      <c r="A654" s="20" t="s">
        <v>9</v>
      </c>
      <c r="B654" s="21">
        <v>1.8339574688836493E-3</v>
      </c>
    </row>
    <row r="655" spans="1:2" x14ac:dyDescent="0.35">
      <c r="A655" s="20" t="s">
        <v>12</v>
      </c>
      <c r="B655" s="21">
        <f>B656-SUM(B640:B654)</f>
        <v>-5.4862464637861486E-4</v>
      </c>
    </row>
    <row r="656" spans="1:2" x14ac:dyDescent="0.35">
      <c r="A656" s="20" t="s">
        <v>13</v>
      </c>
      <c r="B656" s="21">
        <v>1</v>
      </c>
    </row>
    <row r="657" spans="1:2" x14ac:dyDescent="0.35">
      <c r="B657" s="6"/>
    </row>
    <row r="658" spans="1:2" x14ac:dyDescent="0.35">
      <c r="A658" s="28" t="s">
        <v>202</v>
      </c>
      <c r="B658" s="29"/>
    </row>
    <row r="659" spans="1:2" x14ac:dyDescent="0.35">
      <c r="A659" s="18" t="s">
        <v>0</v>
      </c>
      <c r="B659" s="19" t="s">
        <v>1</v>
      </c>
    </row>
    <row r="660" spans="1:2" x14ac:dyDescent="0.35">
      <c r="A660" s="20" t="s">
        <v>2</v>
      </c>
      <c r="B660" s="21">
        <v>0.34752568949230972</v>
      </c>
    </row>
    <row r="661" spans="1:2" x14ac:dyDescent="0.35">
      <c r="A661" s="20" t="s">
        <v>257</v>
      </c>
      <c r="B661" s="21">
        <v>0.16114964325279135</v>
      </c>
    </row>
    <row r="662" spans="1:2" x14ac:dyDescent="0.35">
      <c r="A662" s="20" t="s">
        <v>263</v>
      </c>
      <c r="B662" s="21">
        <v>0.14585373449083155</v>
      </c>
    </row>
    <row r="663" spans="1:2" x14ac:dyDescent="0.35">
      <c r="A663" s="20" t="s">
        <v>262</v>
      </c>
      <c r="B663" s="21">
        <v>7.7320933637362435E-2</v>
      </c>
    </row>
    <row r="664" spans="1:2" x14ac:dyDescent="0.35">
      <c r="A664" s="20" t="s">
        <v>258</v>
      </c>
      <c r="B664" s="21">
        <v>5.1598724426772324E-2</v>
      </c>
    </row>
    <row r="665" spans="1:2" x14ac:dyDescent="0.35">
      <c r="A665" s="20" t="s">
        <v>260</v>
      </c>
      <c r="B665" s="21">
        <v>4.0538458474992455E-2</v>
      </c>
    </row>
    <row r="666" spans="1:2" x14ac:dyDescent="0.35">
      <c r="A666" s="20" t="s">
        <v>239</v>
      </c>
      <c r="B666" s="21">
        <v>3.3137471013992059E-2</v>
      </c>
    </row>
    <row r="667" spans="1:2" x14ac:dyDescent="0.35">
      <c r="A667" s="20" t="s">
        <v>265</v>
      </c>
      <c r="B667" s="21">
        <v>3.2439397981017026E-2</v>
      </c>
    </row>
    <row r="668" spans="1:2" x14ac:dyDescent="0.35">
      <c r="A668" s="20" t="s">
        <v>8</v>
      </c>
      <c r="B668" s="21">
        <v>2.728932545188132E-2</v>
      </c>
    </row>
    <row r="669" spans="1:2" x14ac:dyDescent="0.35">
      <c r="A669" s="20" t="s">
        <v>261</v>
      </c>
      <c r="B669" s="21">
        <v>2.331243068204146E-2</v>
      </c>
    </row>
    <row r="670" spans="1:2" x14ac:dyDescent="0.35">
      <c r="A670" s="20" t="s">
        <v>264</v>
      </c>
      <c r="B670" s="21">
        <v>2.3266442602275998E-2</v>
      </c>
    </row>
    <row r="671" spans="1:2" x14ac:dyDescent="0.35">
      <c r="A671" s="20" t="s">
        <v>10</v>
      </c>
      <c r="B671" s="21">
        <v>2.0271468907550209E-2</v>
      </c>
    </row>
    <row r="672" spans="1:2" x14ac:dyDescent="0.35">
      <c r="A672" s="20" t="s">
        <v>15</v>
      </c>
      <c r="B672" s="21">
        <v>8.198667181886686E-3</v>
      </c>
    </row>
    <row r="673" spans="1:2" x14ac:dyDescent="0.35">
      <c r="A673" s="20" t="s">
        <v>7</v>
      </c>
      <c r="B673" s="21">
        <v>6.0331931599598822E-3</v>
      </c>
    </row>
    <row r="674" spans="1:2" x14ac:dyDescent="0.35">
      <c r="A674" s="20" t="s">
        <v>9</v>
      </c>
      <c r="B674" s="21">
        <v>2.7708505633403341E-3</v>
      </c>
    </row>
    <row r="675" spans="1:2" x14ac:dyDescent="0.35">
      <c r="A675" s="20" t="s">
        <v>12</v>
      </c>
      <c r="B675" s="21">
        <f>B676-SUM(B660:B674)</f>
        <v>-7.0643131900460787E-4</v>
      </c>
    </row>
    <row r="676" spans="1:2" x14ac:dyDescent="0.35">
      <c r="A676" s="20" t="s">
        <v>13</v>
      </c>
      <c r="B676" s="21">
        <v>1</v>
      </c>
    </row>
    <row r="677" spans="1:2" x14ac:dyDescent="0.35">
      <c r="B677" s="6"/>
    </row>
    <row r="678" spans="1:2" x14ac:dyDescent="0.35">
      <c r="A678" s="28" t="s">
        <v>203</v>
      </c>
      <c r="B678" s="29"/>
    </row>
    <row r="679" spans="1:2" x14ac:dyDescent="0.35">
      <c r="A679" s="18" t="s">
        <v>0</v>
      </c>
      <c r="B679" s="19" t="s">
        <v>1</v>
      </c>
    </row>
    <row r="680" spans="1:2" x14ac:dyDescent="0.35">
      <c r="A680" s="20" t="s">
        <v>259</v>
      </c>
      <c r="B680" s="21">
        <v>0.1560671037592852</v>
      </c>
    </row>
    <row r="681" spans="1:2" x14ac:dyDescent="0.35">
      <c r="A681" s="20" t="s">
        <v>257</v>
      </c>
      <c r="B681" s="21">
        <v>0.15289951072631516</v>
      </c>
    </row>
    <row r="682" spans="1:2" x14ac:dyDescent="0.35">
      <c r="A682" s="20" t="s">
        <v>7</v>
      </c>
      <c r="B682" s="21">
        <v>0.15122260487691705</v>
      </c>
    </row>
    <row r="683" spans="1:2" x14ac:dyDescent="0.35">
      <c r="A683" s="20" t="s">
        <v>260</v>
      </c>
      <c r="B683" s="21">
        <v>0.12241998678096658</v>
      </c>
    </row>
    <row r="684" spans="1:2" x14ac:dyDescent="0.35">
      <c r="A684" s="20" t="s">
        <v>239</v>
      </c>
      <c r="B684" s="21">
        <v>0.10906170700719497</v>
      </c>
    </row>
    <row r="685" spans="1:2" x14ac:dyDescent="0.35">
      <c r="A685" s="20" t="s">
        <v>263</v>
      </c>
      <c r="B685" s="21">
        <v>6.4132382086284911E-2</v>
      </c>
    </row>
    <row r="686" spans="1:2" x14ac:dyDescent="0.35">
      <c r="A686" s="20" t="s">
        <v>2</v>
      </c>
      <c r="B686" s="21">
        <v>6.349036646718785E-2</v>
      </c>
    </row>
    <row r="687" spans="1:2" x14ac:dyDescent="0.35">
      <c r="A687" s="20" t="s">
        <v>258</v>
      </c>
      <c r="B687" s="21">
        <v>4.9304026227419494E-2</v>
      </c>
    </row>
    <row r="688" spans="1:2" x14ac:dyDescent="0.35">
      <c r="A688" s="20" t="s">
        <v>11</v>
      </c>
      <c r="B688" s="21">
        <v>4.7136082566626707E-2</v>
      </c>
    </row>
    <row r="689" spans="1:2" x14ac:dyDescent="0.35">
      <c r="A689" s="20" t="s">
        <v>262</v>
      </c>
      <c r="B689" s="21">
        <v>3.8897478353261739E-2</v>
      </c>
    </row>
    <row r="690" spans="1:2" x14ac:dyDescent="0.35">
      <c r="A690" s="20" t="s">
        <v>265</v>
      </c>
      <c r="B690" s="21">
        <v>1.7008799177553855E-2</v>
      </c>
    </row>
    <row r="691" spans="1:2" x14ac:dyDescent="0.35">
      <c r="A691" s="20" t="s">
        <v>174</v>
      </c>
      <c r="B691" s="21">
        <v>1.6387830297451937E-2</v>
      </c>
    </row>
    <row r="692" spans="1:2" x14ac:dyDescent="0.35">
      <c r="A692" s="20" t="s">
        <v>267</v>
      </c>
      <c r="B692" s="21">
        <v>9.3412121110223109E-3</v>
      </c>
    </row>
    <row r="693" spans="1:2" x14ac:dyDescent="0.35">
      <c r="A693" s="20" t="s">
        <v>9</v>
      </c>
      <c r="B693" s="21">
        <v>8.8370543596006268E-4</v>
      </c>
    </row>
    <row r="694" spans="1:2" x14ac:dyDescent="0.35">
      <c r="A694" s="20" t="s">
        <v>12</v>
      </c>
      <c r="B694" s="21">
        <f>B695-SUM(B680:B693)</f>
        <v>1.7472041265521598E-3</v>
      </c>
    </row>
    <row r="695" spans="1:2" x14ac:dyDescent="0.35">
      <c r="A695" s="20" t="s">
        <v>13</v>
      </c>
      <c r="B695" s="21">
        <v>1</v>
      </c>
    </row>
    <row r="696" spans="1:2" x14ac:dyDescent="0.35">
      <c r="B696" s="6"/>
    </row>
    <row r="697" spans="1:2" x14ac:dyDescent="0.35">
      <c r="A697" s="28" t="s">
        <v>220</v>
      </c>
      <c r="B697" s="29"/>
    </row>
    <row r="698" spans="1:2" x14ac:dyDescent="0.35">
      <c r="A698" s="18" t="s">
        <v>0</v>
      </c>
      <c r="B698" s="19" t="s">
        <v>1</v>
      </c>
    </row>
    <row r="699" spans="1:2" x14ac:dyDescent="0.35">
      <c r="A699" s="20" t="s">
        <v>20</v>
      </c>
      <c r="B699" s="21">
        <v>0.95282840963865334</v>
      </c>
    </row>
    <row r="700" spans="1:2" x14ac:dyDescent="0.35">
      <c r="A700" s="20" t="s">
        <v>9</v>
      </c>
      <c r="B700" s="21">
        <v>4.4792058063671474E-2</v>
      </c>
    </row>
    <row r="701" spans="1:2" x14ac:dyDescent="0.35">
      <c r="A701" s="20" t="s">
        <v>12</v>
      </c>
      <c r="B701" s="21">
        <f>B702-SUM(B699:B700)</f>
        <v>2.3795322976751798E-3</v>
      </c>
    </row>
    <row r="702" spans="1:2" x14ac:dyDescent="0.35">
      <c r="A702" s="20" t="s">
        <v>13</v>
      </c>
      <c r="B702" s="21">
        <v>1</v>
      </c>
    </row>
    <row r="703" spans="1:2" x14ac:dyDescent="0.35">
      <c r="B703" s="6"/>
    </row>
    <row r="704" spans="1:2" x14ac:dyDescent="0.35">
      <c r="A704" s="28" t="s">
        <v>238</v>
      </c>
      <c r="B704" s="29"/>
    </row>
    <row r="705" spans="1:2" x14ac:dyDescent="0.35">
      <c r="A705" s="18" t="s">
        <v>0</v>
      </c>
      <c r="B705" s="19" t="s">
        <v>1</v>
      </c>
    </row>
    <row r="706" spans="1:2" x14ac:dyDescent="0.35">
      <c r="A706" s="20" t="s">
        <v>23</v>
      </c>
      <c r="B706" s="21">
        <v>0.97964820262683994</v>
      </c>
    </row>
    <row r="707" spans="1:2" x14ac:dyDescent="0.35">
      <c r="A707" s="20" t="s">
        <v>9</v>
      </c>
      <c r="B707" s="21">
        <v>1.2898990281011709E-2</v>
      </c>
    </row>
    <row r="708" spans="1:2" x14ac:dyDescent="0.35">
      <c r="A708" s="20" t="s">
        <v>12</v>
      </c>
      <c r="B708" s="21">
        <f>B709-SUM(B706:B707)</f>
        <v>7.4528070921483502E-3</v>
      </c>
    </row>
    <row r="709" spans="1:2" x14ac:dyDescent="0.35">
      <c r="A709" s="20" t="s">
        <v>13</v>
      </c>
      <c r="B709" s="21">
        <v>1</v>
      </c>
    </row>
    <row r="710" spans="1:2" x14ac:dyDescent="0.35">
      <c r="B710" s="6"/>
    </row>
  </sheetData>
  <mergeCells count="51">
    <mergeCell ref="A658:B658"/>
    <mergeCell ref="A678:B678"/>
    <mergeCell ref="A697:B697"/>
    <mergeCell ref="A704:B704"/>
    <mergeCell ref="A514:B514"/>
    <mergeCell ref="A524:B524"/>
    <mergeCell ref="A531:B531"/>
    <mergeCell ref="A551:B551"/>
    <mergeCell ref="A573:B573"/>
    <mergeCell ref="A421:B421"/>
    <mergeCell ref="A449:B449"/>
    <mergeCell ref="A469:B469"/>
    <mergeCell ref="A496:B496"/>
    <mergeCell ref="A503:B503"/>
    <mergeCell ref="A1:B1"/>
    <mergeCell ref="A2:B2"/>
    <mergeCell ref="A261:B261"/>
    <mergeCell ref="A408:B408"/>
    <mergeCell ref="A357:B357"/>
    <mergeCell ref="A367:B367"/>
    <mergeCell ref="A394:B394"/>
    <mergeCell ref="A401:B401"/>
    <mergeCell ref="A329:B329"/>
    <mergeCell ref="A347:B347"/>
    <mergeCell ref="A353:B355"/>
    <mergeCell ref="K344:L344"/>
    <mergeCell ref="A23:B23"/>
    <mergeCell ref="A41:B41"/>
    <mergeCell ref="A66:B66"/>
    <mergeCell ref="A87:B87"/>
    <mergeCell ref="A106:B106"/>
    <mergeCell ref="A128:B128"/>
    <mergeCell ref="A135:B135"/>
    <mergeCell ref="A156:B156"/>
    <mergeCell ref="A179:B179"/>
    <mergeCell ref="A188:B188"/>
    <mergeCell ref="A198:B198"/>
    <mergeCell ref="A216:B216"/>
    <mergeCell ref="A226:B226"/>
    <mergeCell ref="A238:B238"/>
    <mergeCell ref="A251:B251"/>
    <mergeCell ref="A274:B274"/>
    <mergeCell ref="A289:B289"/>
    <mergeCell ref="A308:B308"/>
    <mergeCell ref="A315:B315"/>
    <mergeCell ref="A322:B322"/>
    <mergeCell ref="A581:B581"/>
    <mergeCell ref="A599:B599"/>
    <mergeCell ref="A624:B624"/>
    <mergeCell ref="A631:B631"/>
    <mergeCell ref="A638:B63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DOCUMENTGUID%">{00000000-0000-0000-0000-000000000000}</XMLData>
</file>

<file path=customXml/item3.xml><?xml version="1.0" encoding="utf-8"?>
<XMLData TextToDisplay="%CLASSIFICATIONDATETIME%">08:51 10/08/2020</XMLData>
</file>

<file path=customXml/itemProps1.xml><?xml version="1.0" encoding="utf-8"?>
<ds:datastoreItem xmlns:ds="http://schemas.openxmlformats.org/officeDocument/2006/customXml" ds:itemID="{7A7E4D56-178C-485B-8B5F-17269672B109}">
  <ds:schemaRefs/>
</ds:datastoreItem>
</file>

<file path=customXml/itemProps2.xml><?xml version="1.0" encoding="utf-8"?>
<ds:datastoreItem xmlns:ds="http://schemas.openxmlformats.org/officeDocument/2006/customXml" ds:itemID="{A5355E4F-8FA5-4562-92E1-C1484BA1954A}">
  <ds:schemaRefs/>
</ds:datastoreItem>
</file>

<file path=customXml/itemProps3.xml><?xml version="1.0" encoding="utf-8"?>
<ds:datastoreItem xmlns:ds="http://schemas.openxmlformats.org/officeDocument/2006/customXml" ds:itemID="{2E7F6B98-9D6E-450F-9E22-2C2D3FBB8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Chandna, Himani (India)</cp:lastModifiedBy>
  <dcterms:created xsi:type="dcterms:W3CDTF">2020-08-07T10:28:55Z</dcterms:created>
  <dcterms:modified xsi:type="dcterms:W3CDTF">2022-05-12T14:47:59Z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