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K:\Accounts\REPORTS\SEBI-Top 10 Holding and Sector Report\2022-23\June 2022\"/>
    </mc:Choice>
  </mc:AlternateContent>
  <xr:revisionPtr revIDLastSave="0" documentId="13_ncr:1_{E23D1957-0376-4A9F-BD90-2591027789FE}" xr6:coauthVersionLast="47" xr6:coauthVersionMax="47" xr10:uidLastSave="{00000000-0000-0000-0000-000000000000}"/>
  <bookViews>
    <workbookView xWindow="-110" yWindow="-110" windowWidth="19420" windowHeight="10420" xr2:uid="{00000000-000D-0000-FFFF-FFFF00000000}"/>
  </bookViews>
  <sheets>
    <sheet name="Top 10 Issuer" sheetId="2" r:id="rId1"/>
    <sheet name="Sector Exposur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2" i="1" l="1"/>
  <c r="B695" i="1"/>
  <c r="B688" i="1"/>
  <c r="B669" i="1"/>
  <c r="B649" i="1"/>
  <c r="B629" i="1"/>
  <c r="B622" i="1"/>
  <c r="B614" i="1"/>
  <c r="B590" i="1"/>
  <c r="B572" i="1"/>
  <c r="B550" i="1"/>
  <c r="B530" i="1"/>
  <c r="B523" i="1"/>
  <c r="B513" i="1"/>
  <c r="B502" i="1"/>
  <c r="B495" i="1"/>
  <c r="B466" i="1"/>
  <c r="B446" i="1"/>
  <c r="B420" i="1"/>
  <c r="B407" i="1"/>
  <c r="B400" i="1"/>
  <c r="B393" i="1"/>
  <c r="B365" i="1"/>
  <c r="B354" i="1"/>
  <c r="B347" i="1"/>
  <c r="B329" i="1"/>
  <c r="B322" i="1"/>
  <c r="B315" i="1"/>
  <c r="B308" i="1"/>
  <c r="B290" i="1"/>
  <c r="B274" i="1"/>
  <c r="B262" i="1"/>
  <c r="B251" i="1"/>
  <c r="B237" i="1"/>
  <c r="B225" i="1"/>
  <c r="B215" i="1"/>
  <c r="B197" i="1"/>
  <c r="B187" i="1"/>
  <c r="B178" i="1"/>
  <c r="B156" i="1"/>
  <c r="B135" i="1"/>
  <c r="B128" i="1"/>
  <c r="B106" i="1"/>
  <c r="B85" i="1"/>
  <c r="B64" i="1"/>
  <c r="B38" i="1"/>
  <c r="B20" i="1"/>
</calcChain>
</file>

<file path=xl/sharedStrings.xml><?xml version="1.0" encoding="utf-8"?>
<sst xmlns="http://schemas.openxmlformats.org/spreadsheetml/2006/main" count="1161" uniqueCount="263">
  <si>
    <t>Sector</t>
  </si>
  <si>
    <t>% of Scheme</t>
  </si>
  <si>
    <t>FINANCIAL SERVICES</t>
  </si>
  <si>
    <t>CONSUMER GOODS</t>
  </si>
  <si>
    <t>TELECOM</t>
  </si>
  <si>
    <t>IT</t>
  </si>
  <si>
    <t>CHEMICALS</t>
  </si>
  <si>
    <t>CONSTRUCTION</t>
  </si>
  <si>
    <t>TREPS / Reverse Repo / Corporate Debt Repo</t>
  </si>
  <si>
    <t>POWER</t>
  </si>
  <si>
    <t>TEXTILES</t>
  </si>
  <si>
    <t>Net Receivables/Payables</t>
  </si>
  <si>
    <t>Grand Total</t>
  </si>
  <si>
    <t>DSP India T.I.G.E.R. Fund</t>
  </si>
  <si>
    <t>SERVICES</t>
  </si>
  <si>
    <t>DSP Equity Opportunities Fund</t>
  </si>
  <si>
    <t>DSP Top 100 Equity Fund</t>
  </si>
  <si>
    <t>DSP Tax Saver Fund</t>
  </si>
  <si>
    <t>DSP World Agriculture Fund</t>
  </si>
  <si>
    <t>Mutual Fund</t>
  </si>
  <si>
    <t>DSP Small Cap Fund</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</si>
  <si>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</si>
  <si>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</si>
  <si>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</si>
  <si>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</si>
  <si>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</si>
  <si>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</si>
  <si>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</si>
  <si>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</si>
  <si>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</si>
  <si>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</si>
  <si>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</si>
  <si>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</si>
  <si>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</si>
  <si>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</si>
  <si>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</si>
  <si>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</si>
  <si>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</si>
  <si>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</si>
  <si>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</si>
  <si>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</si>
  <si>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</si>
  <si>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</si>
  <si>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</si>
  <si>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</si>
  <si>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</si>
  <si>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</si>
  <si>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Arbitrage Fund</t>
  </si>
  <si>
    <t>DSP Liquid ETF</t>
  </si>
  <si>
    <t>DSP Corporate Bond Fund</t>
  </si>
  <si>
    <t>DSP Healthcare Fund</t>
  </si>
  <si>
    <t>DSP Overnight Fund</t>
  </si>
  <si>
    <t>DSP Nifty 50 Index Fund</t>
  </si>
  <si>
    <t>DSP Nifty Next 50 Index Fund</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</si>
  <si>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</si>
  <si>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</si>
  <si>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</si>
  <si>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</si>
  <si>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Total</t>
  </si>
  <si>
    <t>YD01</t>
  </si>
  <si>
    <t>HDFC Bank Limited</t>
  </si>
  <si>
    <t>Bharti Airtel Limited</t>
  </si>
  <si>
    <t>ICICI Bank Limited</t>
  </si>
  <si>
    <t>Bajaj Finance Limited</t>
  </si>
  <si>
    <t>UltraTech Cement Limited</t>
  </si>
  <si>
    <t>Tata Consultancy Services Limited</t>
  </si>
  <si>
    <t>Kotak Mahindra Bank Limited</t>
  </si>
  <si>
    <t>YD02</t>
  </si>
  <si>
    <t>Clearing Corporation of India Ltd.</t>
  </si>
  <si>
    <t>Larsen &amp; Toubro Limited</t>
  </si>
  <si>
    <t>Reliance Industries Limited</t>
  </si>
  <si>
    <t>ACC Limited</t>
  </si>
  <si>
    <t>State Bank of India</t>
  </si>
  <si>
    <t>YD03</t>
  </si>
  <si>
    <t>Infosys Limited</t>
  </si>
  <si>
    <t>YD04</t>
  </si>
  <si>
    <t>IPCA Laboratories Limited</t>
  </si>
  <si>
    <t>Supreme Industries Limited</t>
  </si>
  <si>
    <t>Atul Limited</t>
  </si>
  <si>
    <t>YD06</t>
  </si>
  <si>
    <t>Cipla Limited</t>
  </si>
  <si>
    <t>YD07</t>
  </si>
  <si>
    <t>YD0Z</t>
  </si>
  <si>
    <t>BlackRock Global Funds</t>
  </si>
  <si>
    <t>YD12</t>
  </si>
  <si>
    <t>Nilkamal Limited</t>
  </si>
  <si>
    <t>YD14</t>
  </si>
  <si>
    <t>Government of India</t>
  </si>
  <si>
    <t>YD15</t>
  </si>
  <si>
    <t>YD16</t>
  </si>
  <si>
    <t>Housing Development Finance Corporation Limited</t>
  </si>
  <si>
    <t>Small Industries Development Bank of India</t>
  </si>
  <si>
    <t>National Bank for Agriculture and Rural Development</t>
  </si>
  <si>
    <t>Export-Import Bank of India</t>
  </si>
  <si>
    <t>Axis Bank Limited</t>
  </si>
  <si>
    <t>YD21</t>
  </si>
  <si>
    <t>Power Grid Corporation of India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</si>
  <si>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</si>
  <si>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</si>
  <si>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</si>
  <si>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</si>
  <si>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</si>
  <si>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</si>
  <si>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</si>
  <si>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</si>
  <si>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</si>
  <si>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</si>
  <si>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</si>
  <si>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</si>
  <si>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</si>
  <si>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</si>
  <si>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</si>
  <si>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</si>
  <si>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</si>
  <si>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</si>
  <si>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</si>
  <si>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</si>
  <si>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</si>
  <si>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</si>
  <si>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</si>
  <si>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</si>
  <si>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</si>
  <si>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</si>
  <si>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</si>
  <si>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</si>
  <si>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</si>
  <si>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</si>
  <si>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</si>
  <si>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</si>
  <si>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YDT1</t>
  </si>
  <si>
    <t>Dr. Reddy's Laboratories Limited</t>
  </si>
  <si>
    <t>YDT5</t>
  </si>
  <si>
    <t>YDU1</t>
  </si>
  <si>
    <t>YDW6</t>
  </si>
  <si>
    <t>YDX0</t>
  </si>
  <si>
    <t>YDX3</t>
  </si>
  <si>
    <t>YDX6</t>
  </si>
  <si>
    <t>Hindustan Unilever Limited</t>
  </si>
  <si>
    <t>YDX7</t>
  </si>
  <si>
    <t>Avenue Supermarts Limited</t>
  </si>
  <si>
    <t>ICICI Lombard General Insurance Company Limited</t>
  </si>
  <si>
    <t>Info Edge (India) Limited</t>
  </si>
  <si>
    <t>YDY1</t>
  </si>
  <si>
    <t>Bajaj Finserv Limited</t>
  </si>
  <si>
    <t>Tech Mahindra Limited</t>
  </si>
  <si>
    <t>Apollo Hospitals Enterprise Limited</t>
  </si>
  <si>
    <t>Procter &amp; Gamble Health Limited</t>
  </si>
  <si>
    <t>Chambal Fertilizers &amp; Chemicals Limited</t>
  </si>
  <si>
    <t>DSP Midcap Fund</t>
  </si>
  <si>
    <t>Siemens Limited</t>
  </si>
  <si>
    <t>Bharat Petroleum Corporation Limited</t>
  </si>
  <si>
    <t>DSP Value Fund</t>
  </si>
  <si>
    <t>Crompton Greaves Consumer Electricals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</si>
  <si>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</si>
  <si>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</si>
  <si>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</si>
  <si>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</si>
  <si>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</si>
  <si>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</si>
  <si>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</si>
  <si>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</si>
  <si>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Harding Loevner Global Equity Fund (Class A USD Shares)</t>
  </si>
  <si>
    <t>Veritas Asset Management LLP</t>
  </si>
  <si>
    <t>Adani Enterprises Limited</t>
  </si>
  <si>
    <t>Lindsell Train Global Equity Fund (Class C USD Shares)</t>
  </si>
  <si>
    <t>Heptagon Capital LLP</t>
  </si>
  <si>
    <t>YDY4</t>
  </si>
  <si>
    <t>DSP Floater Fund</t>
  </si>
  <si>
    <t>CONSUMER SERVICES</t>
  </si>
  <si>
    <t>MEDIA, ENTERTAINMENT &amp; PUBLICATION</t>
  </si>
  <si>
    <t>K.P.R. Mill Limited</t>
  </si>
  <si>
    <t>Citibank N.A.</t>
  </si>
  <si>
    <t>Powergrid Infrastructure Investment Trust</t>
  </si>
  <si>
    <t>UTILITIES</t>
  </si>
  <si>
    <t>Eicher Motors Limited</t>
  </si>
  <si>
    <t>Reliance Retail Ventures Limited</t>
  </si>
  <si>
    <t>GAIL (India) Limited</t>
  </si>
  <si>
    <t>HCL Technologies Limited</t>
  </si>
  <si>
    <t>Alkem Laboratories Limited</t>
  </si>
  <si>
    <t>Bata India Limited</t>
  </si>
  <si>
    <t>Tata Realty And Infrastructure Limited</t>
  </si>
  <si>
    <t>Bharti Hexacom Limited</t>
  </si>
  <si>
    <t>Adani Green Energy Limited</t>
  </si>
  <si>
    <t>ICICI Securities Limited</t>
  </si>
  <si>
    <t>Tata Motors Limited</t>
  </si>
  <si>
    <t>Godrej Industries Limited</t>
  </si>
  <si>
    <t>Titan Company Limited</t>
  </si>
  <si>
    <t>YDY5</t>
  </si>
  <si>
    <t>DSP FMP Series 264 - 60M - 17D</t>
  </si>
  <si>
    <t>Adani Transmission Limited</t>
  </si>
  <si>
    <t>Jamnagar Utilities &amp; Power Private Limited</t>
  </si>
  <si>
    <t>Godrej Properties Limited</t>
  </si>
  <si>
    <t>Coromandel International Limited</t>
  </si>
  <si>
    <t>YDY6</t>
  </si>
  <si>
    <t>DSP Nifty 50 Equal Weight ETF</t>
  </si>
  <si>
    <t>DSP Nifty 50 ETF</t>
  </si>
  <si>
    <t>DSP Nifty Midcap 150 Quality 50 ETF</t>
  </si>
  <si>
    <t>Pidilite Industries Limited</t>
  </si>
  <si>
    <t>YDY7</t>
  </si>
  <si>
    <t>YDY8</t>
  </si>
  <si>
    <t>Page Industries Limited</t>
  </si>
  <si>
    <t>Tata Elxsi Limited</t>
  </si>
  <si>
    <t>Bharat Electronics Limited</t>
  </si>
  <si>
    <t>Oil &amp; Natural Gas Corporation Limited</t>
  </si>
  <si>
    <t>Bank of Baroda</t>
  </si>
  <si>
    <t>Canara Bank</t>
  </si>
  <si>
    <t>JSW Steel Limited</t>
  </si>
  <si>
    <t>YDY9</t>
  </si>
  <si>
    <t>DSP Global Innovation Fund of Fund</t>
  </si>
  <si>
    <t>ISHARES NASDAQ 100 USD ACC CSNDX</t>
  </si>
  <si>
    <t>ISHARES SEMICONDUCTOR ETF</t>
  </si>
  <si>
    <t>GHCL Limited</t>
  </si>
  <si>
    <t>Hindustan Petroleum Corporation Limited</t>
  </si>
  <si>
    <t>NMDC Limited</t>
  </si>
  <si>
    <t>NIIF Infrastructure Finance Limited</t>
  </si>
  <si>
    <t>Indian Bank</t>
  </si>
  <si>
    <t>Mahindra &amp; Mahindra Limited</t>
  </si>
  <si>
    <t>ITC Limited</t>
  </si>
  <si>
    <t>SRF Limited</t>
  </si>
  <si>
    <t>YDZ0</t>
  </si>
  <si>
    <t>DSP Nifty SDL Plus G-Sec Jun 2028</t>
  </si>
  <si>
    <t>Consumer Durables</t>
  </si>
  <si>
    <t>Maruti Suzuki India Limited</t>
  </si>
  <si>
    <t>Bharat Dynamics Limited</t>
  </si>
  <si>
    <t>Tube Investments of India Limited</t>
  </si>
  <si>
    <t>Shriram City Union Finance Limited</t>
  </si>
  <si>
    <t>Hindustan Aeronautics Limited</t>
  </si>
  <si>
    <t>Information Technology</t>
  </si>
  <si>
    <t>Automobile and Auto Components</t>
  </si>
  <si>
    <t>Capital Goods</t>
  </si>
  <si>
    <t>Healthcare</t>
  </si>
  <si>
    <t>Construction Materials</t>
  </si>
  <si>
    <t>Fast Moving Consumer Goods</t>
  </si>
  <si>
    <t>Oil, Gas &amp; Consumable Fuels</t>
  </si>
  <si>
    <t>Telecommunication</t>
  </si>
  <si>
    <t>Metals &amp; Mining</t>
  </si>
  <si>
    <t>Realty</t>
  </si>
  <si>
    <t>Diversified</t>
  </si>
  <si>
    <t>Ashok Leyland Limited</t>
  </si>
  <si>
    <t>Bharat Forge Limited</t>
  </si>
  <si>
    <t>SBI Cards &amp; Payment Services Private Limited</t>
  </si>
  <si>
    <t>Ratnamani Metals &amp; Tubes Limited</t>
  </si>
  <si>
    <t>Indoco Remedies Limited</t>
  </si>
  <si>
    <t>Dabur India Limited</t>
  </si>
  <si>
    <t>PHARMA</t>
  </si>
  <si>
    <t>Scheme Name</t>
  </si>
  <si>
    <t>Issuer</t>
  </si>
  <si>
    <t>Sector wise break up (As on 30-JUN-2022)</t>
  </si>
  <si>
    <t>HEALTHCARE SERVICES</t>
  </si>
  <si>
    <t>Emami Limited</t>
  </si>
  <si>
    <t>IndusInd Bank Limited</t>
  </si>
  <si>
    <t>Coal India Limited</t>
  </si>
  <si>
    <t>Bahadur Chand Investments Private Limited</t>
  </si>
  <si>
    <t>KEC International Limited</t>
  </si>
  <si>
    <t>Piramal Enterprises Limited</t>
  </si>
  <si>
    <t>Adani Ports and Special Economic Zone Limited</t>
  </si>
  <si>
    <t>Godrej Consumer Products Limited</t>
  </si>
  <si>
    <t>Indian Energy Exchange Limited</t>
  </si>
  <si>
    <t>AU Small Finance Bank Limited</t>
  </si>
  <si>
    <t>Laurus Labs Limited</t>
  </si>
  <si>
    <t>Astral Limited</t>
  </si>
  <si>
    <t>BlueBox Global Technology Fund : Share Class I (USD) Acc</t>
  </si>
  <si>
    <t>Scheme Portfolio Holdings (Top 10 Issuer) as on 30-June-2022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</si>
</sst>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
      <sz val="10"/>
      <color rgb="FF000000"/>
      <name val="Arial"/>
      <family val="2"/>
    </font>
  </fonts>
  <fills count="2">
    <fill>
      <patternFill patternType="none"/>
    </fill>
    <fill>
      <patternFill patternType="gray125"/>
    </fill>
  </fills>
  <borders count="21">
    <border>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rgb="FF999999"/>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medium">
        <color indexed="64"/>
      </left>
      <right/>
      <top/>
      <bottom style="thin">
        <color rgb="FF999999"/>
      </bottom>
      <diagonal/>
    </border>
    <border>
      <left/>
      <right style="medium">
        <color indexed="64"/>
      </right>
      <top/>
      <bottom style="thin">
        <color rgb="FF999999"/>
      </bottom>
      <diagonal/>
    </border>
    <border>
      <left style="thin">
        <color auto="1"/>
      </left>
      <right style="thin">
        <color auto="1"/>
      </right>
      <top style="thin">
        <color auto="1"/>
      </top>
      <bottom style="thin">
        <color indexed="64"/>
      </bottom>
      <diagonal/>
    </border>
    <border>
      <left/>
      <right/>
      <top style="thin">
        <color indexed="64"/>
      </top>
      <bottom/>
      <diagonal/>
    </border>
    <border>
      <left style="thin">
        <color rgb="FF999999"/>
      </left>
      <right/>
      <top style="thin">
        <color indexed="9"/>
      </top>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s>
  <cellStyleXfs count="3">
    <xf numFmtId="0" fontId="0" fillId="0" borderId="0"/>
    <xf numFmtId="9" fontId="2" fillId="0" borderId="0" applyFont="0" applyFill="0" applyBorder="0" applyAlignment="0" applyProtection="0"/>
    <xf numFmtId="0" fontId="4" fillId="0" borderId="0"/>
  </cellStyleXfs>
  <cellXfs count="36">
    <xf numFmtId="0" fontId="0" fillId="0" borderId="0" xfId="0"/>
    <xf numFmtId="10" fontId="2" fillId="0" borderId="0" xfId="1" applyNumberFormat="1" applyFont="1"/>
    <xf numFmtId="0" fontId="0" fillId="0" borderId="0" xfId="0" applyBorder="1"/>
    <xf numFmtId="0" fontId="0" fillId="0" borderId="0" xfId="0"/>
    <xf numFmtId="0" fontId="0" fillId="0" borderId="1" xfId="0" applyBorder="1"/>
    <xf numFmtId="0" fontId="0" fillId="0" borderId="2" xfId="0" applyBorder="1"/>
    <xf numFmtId="0" fontId="0" fillId="0" borderId="8" xfId="0" applyBorder="1"/>
    <xf numFmtId="10" fontId="0" fillId="0" borderId="9" xfId="0" applyNumberFormat="1" applyBorder="1"/>
    <xf numFmtId="10" fontId="0" fillId="0" borderId="10" xfId="0" applyNumberFormat="1" applyBorder="1"/>
    <xf numFmtId="0" fontId="0" fillId="0" borderId="11" xfId="0" applyBorder="1"/>
    <xf numFmtId="10" fontId="0" fillId="0" borderId="12" xfId="0" applyNumberFormat="1" applyBorder="1"/>
    <xf numFmtId="0" fontId="0" fillId="0" borderId="0" xfId="0"/>
    <xf numFmtId="10" fontId="0" fillId="0" borderId="0" xfId="0" applyNumberFormat="1"/>
    <xf numFmtId="0" fontId="1" fillId="0" borderId="15" xfId="0" applyFont="1" applyBorder="1"/>
    <xf numFmtId="10" fontId="1" fillId="0" borderId="15" xfId="0" applyNumberFormat="1" applyFont="1" applyBorder="1"/>
    <xf numFmtId="0" fontId="0" fillId="0" borderId="15" xfId="0" applyBorder="1"/>
    <xf numFmtId="10" fontId="0" fillId="0" borderId="15" xfId="0" applyNumberFormat="1" applyBorder="1"/>
    <xf numFmtId="0" fontId="1" fillId="0" borderId="8" xfId="0" applyFont="1" applyBorder="1"/>
    <xf numFmtId="0" fontId="1" fillId="0" borderId="1" xfId="0" applyFont="1" applyBorder="1"/>
    <xf numFmtId="0" fontId="1" fillId="0" borderId="9" xfId="0" applyFont="1" applyBorder="1"/>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0" fillId="0" borderId="13" xfId="0" applyBorder="1" applyAlignment="1">
      <alignment horizontal="left" wrapText="1"/>
    </xf>
    <xf numFmtId="0" fontId="0" fillId="0" borderId="7" xfId="0" applyBorder="1" applyAlignment="1">
      <alignment horizontal="left" wrapText="1"/>
    </xf>
    <xf numFmtId="0" fontId="0" fillId="0" borderId="14" xfId="0" applyBorder="1" applyAlignment="1">
      <alignment horizontal="left" wrapText="1"/>
    </xf>
    <xf numFmtId="0" fontId="1" fillId="0" borderId="15" xfId="0" applyFont="1" applyBorder="1" applyAlignment="1">
      <alignment horizontal="center"/>
    </xf>
    <xf numFmtId="10" fontId="1" fillId="0" borderId="15" xfId="0" applyNumberFormat="1" applyFont="1" applyBorder="1" applyAlignment="1">
      <alignment horizontal="center"/>
    </xf>
    <xf numFmtId="0" fontId="1" fillId="0" borderId="6" xfId="0" applyFont="1" applyBorder="1" applyAlignment="1">
      <alignment horizontal="center" vertical="center"/>
    </xf>
    <xf numFmtId="10" fontId="0" fillId="0" borderId="0" xfId="0" applyNumberFormat="1" applyAlignment="1">
      <alignment horizontal="center" vertical="center"/>
    </xf>
    <xf numFmtId="0" fontId="0" fillId="0" borderId="0" xfId="0" applyBorder="1" applyAlignment="1">
      <alignment wrapText="1"/>
    </xf>
    <xf numFmtId="0" fontId="0" fillId="0" borderId="16" xfId="0" applyBorder="1" applyAlignment="1">
      <alignment wrapText="1"/>
    </xf>
    <xf numFmtId="0" fontId="0" fillId="0" borderId="17" xfId="0" applyBorder="1"/>
    <xf numFmtId="0" fontId="0" fillId="0" borderId="18" xfId="0" applyBorder="1"/>
    <xf numFmtId="0" fontId="0" fillId="0" borderId="19" xfId="0" applyBorder="1"/>
    <xf numFmtId="0" fontId="0" fillId="0" borderId="20" xfId="0" applyBorder="1"/>
  </cellXfs>
  <cellStyles count="3">
    <cellStyle name="Normal" xfId="0" builtinId="0"/>
    <cellStyle name="Normal 2" xfId="2" xr:uid="{63EBB23B-0FF2-4397-9B14-E87D1A1AAA6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61"/>
  <sheetViews>
    <sheetView tabSelected="1" workbookViewId="0"/>
  </sheetViews>
  <sheetFormatPr defaultRowHeight="14.5" x14ac:dyDescent="0.35"/>
  <cols>
    <col min="1" max="1" width="4.7265625" customWidth="1"/>
    <col min="2" max="2" width="12.7265625" customWidth="1"/>
    <col min="3" max="3" width="35" customWidth="1"/>
    <col min="4" max="4" width="54.1796875" customWidth="1"/>
    <col min="5" max="5" width="10.453125" style="1" customWidth="1"/>
  </cols>
  <sheetData>
    <row r="1" spans="2:5" ht="15" thickBot="1" x14ac:dyDescent="0.4"/>
    <row r="2" spans="2:5" ht="15" customHeight="1" thickBot="1" x14ac:dyDescent="0.4">
      <c r="B2" s="20" t="s">
        <v>262</v>
      </c>
      <c r="C2" s="21"/>
      <c r="D2" s="21"/>
      <c r="E2" s="22"/>
    </row>
    <row r="3" spans="2:5" x14ac:dyDescent="0.35">
      <c r="B3" s="17" t="s">
        <v>57</v>
      </c>
      <c r="C3" s="18" t="s">
        <v>245</v>
      </c>
      <c r="D3" s="18" t="s">
        <v>246</v>
      </c>
      <c r="E3" s="19" t="s">
        <v>58</v>
      </c>
    </row>
    <row r="4" spans="2:5" x14ac:dyDescent="0.35">
      <c r="B4" s="6" t="s">
        <v>59</v>
      </c>
      <c r="C4" s="4" t="s">
        <v>157</v>
      </c>
      <c r="D4" s="4" t="s">
        <v>62</v>
      </c>
      <c r="E4" s="7">
        <v>9.2009517789189713E-2</v>
      </c>
    </row>
    <row r="5" spans="2:5" x14ac:dyDescent="0.35">
      <c r="B5" s="33"/>
      <c r="C5" s="32"/>
      <c r="D5" s="5" t="s">
        <v>60</v>
      </c>
      <c r="E5" s="8">
        <v>7.1722500633300879E-2</v>
      </c>
    </row>
    <row r="6" spans="2:5" x14ac:dyDescent="0.35">
      <c r="B6" s="33"/>
      <c r="C6" s="32"/>
      <c r="D6" s="5" t="s">
        <v>68</v>
      </c>
      <c r="E6" s="8">
        <v>5.378900975738439E-2</v>
      </c>
    </row>
    <row r="7" spans="2:5" x14ac:dyDescent="0.35">
      <c r="B7" s="33"/>
      <c r="C7" s="32"/>
      <c r="D7" s="5" t="s">
        <v>74</v>
      </c>
      <c r="E7" s="8">
        <v>5.0305836851530894E-2</v>
      </c>
    </row>
    <row r="8" spans="2:5" x14ac:dyDescent="0.35">
      <c r="B8" s="33"/>
      <c r="C8" s="32"/>
      <c r="D8" s="5" t="s">
        <v>63</v>
      </c>
      <c r="E8" s="8">
        <v>4.33799478359587E-2</v>
      </c>
    </row>
    <row r="9" spans="2:5" x14ac:dyDescent="0.35">
      <c r="B9" s="33"/>
      <c r="C9" s="32"/>
      <c r="D9" s="5" t="s">
        <v>139</v>
      </c>
      <c r="E9" s="8">
        <v>3.6373714862477251E-2</v>
      </c>
    </row>
    <row r="10" spans="2:5" x14ac:dyDescent="0.35">
      <c r="B10" s="33"/>
      <c r="C10" s="32"/>
      <c r="D10" s="5" t="s">
        <v>222</v>
      </c>
      <c r="E10" s="8">
        <v>3.1228253824086796E-2</v>
      </c>
    </row>
    <row r="11" spans="2:5" x14ac:dyDescent="0.35">
      <c r="B11" s="33"/>
      <c r="C11" s="32"/>
      <c r="D11" s="5" t="s">
        <v>94</v>
      </c>
      <c r="E11" s="8">
        <v>3.079510393969306E-2</v>
      </c>
    </row>
    <row r="12" spans="2:5" x14ac:dyDescent="0.35">
      <c r="B12" s="33"/>
      <c r="C12" s="32"/>
      <c r="D12" s="5" t="s">
        <v>177</v>
      </c>
      <c r="E12" s="8">
        <v>2.7545783210523256E-2</v>
      </c>
    </row>
    <row r="13" spans="2:5" x14ac:dyDescent="0.35">
      <c r="B13" s="33"/>
      <c r="C13" s="32"/>
      <c r="D13" s="5" t="s">
        <v>143</v>
      </c>
      <c r="E13" s="8">
        <v>2.6926264835541898E-2</v>
      </c>
    </row>
    <row r="14" spans="2:5" x14ac:dyDescent="0.35">
      <c r="B14" s="6" t="s">
        <v>67</v>
      </c>
      <c r="C14" s="4" t="s">
        <v>13</v>
      </c>
      <c r="D14" s="4" t="s">
        <v>70</v>
      </c>
      <c r="E14" s="7">
        <v>6.0118431125662938E-2</v>
      </c>
    </row>
    <row r="15" spans="2:5" x14ac:dyDescent="0.35">
      <c r="B15" s="33"/>
      <c r="C15" s="32"/>
      <c r="D15" s="5" t="s">
        <v>68</v>
      </c>
      <c r="E15" s="8">
        <v>5.3179440267066627E-2</v>
      </c>
    </row>
    <row r="16" spans="2:5" x14ac:dyDescent="0.35">
      <c r="B16" s="33"/>
      <c r="C16" s="32"/>
      <c r="D16" s="5" t="s">
        <v>69</v>
      </c>
      <c r="E16" s="8">
        <v>3.9470786735916918E-2</v>
      </c>
    </row>
    <row r="17" spans="2:5" x14ac:dyDescent="0.35">
      <c r="B17" s="33"/>
      <c r="C17" s="32"/>
      <c r="D17" s="5" t="s">
        <v>64</v>
      </c>
      <c r="E17" s="8">
        <v>3.383325417642729E-2</v>
      </c>
    </row>
    <row r="18" spans="2:5" x14ac:dyDescent="0.35">
      <c r="B18" s="33"/>
      <c r="C18" s="32"/>
      <c r="D18" s="5" t="s">
        <v>105</v>
      </c>
      <c r="E18" s="8">
        <v>3.2771301109489663E-2</v>
      </c>
    </row>
    <row r="19" spans="2:5" x14ac:dyDescent="0.35">
      <c r="B19" s="33"/>
      <c r="C19" s="32"/>
      <c r="D19" s="5" t="s">
        <v>149</v>
      </c>
      <c r="E19" s="8">
        <v>3.2760577880441843E-2</v>
      </c>
    </row>
    <row r="20" spans="2:5" x14ac:dyDescent="0.35">
      <c r="B20" s="33"/>
      <c r="C20" s="32"/>
      <c r="D20" s="5" t="s">
        <v>71</v>
      </c>
      <c r="E20" s="8">
        <v>3.1480699712832294E-2</v>
      </c>
    </row>
    <row r="21" spans="2:5" x14ac:dyDescent="0.35">
      <c r="B21" s="33"/>
      <c r="C21" s="32"/>
      <c r="D21" s="5" t="s">
        <v>238</v>
      </c>
      <c r="E21" s="8">
        <v>2.8808074664342178E-2</v>
      </c>
    </row>
    <row r="22" spans="2:5" x14ac:dyDescent="0.35">
      <c r="B22" s="33"/>
      <c r="C22" s="32"/>
      <c r="D22" s="5" t="s">
        <v>96</v>
      </c>
      <c r="E22" s="8">
        <v>2.545759037228176E-2</v>
      </c>
    </row>
    <row r="23" spans="2:5" x14ac:dyDescent="0.35">
      <c r="B23" s="33"/>
      <c r="C23" s="32"/>
      <c r="D23" s="5" t="s">
        <v>223</v>
      </c>
      <c r="E23" s="8">
        <v>2.3674032724696387E-2</v>
      </c>
    </row>
    <row r="24" spans="2:5" x14ac:dyDescent="0.35">
      <c r="B24" s="6" t="s">
        <v>73</v>
      </c>
      <c r="C24" s="4" t="s">
        <v>15</v>
      </c>
      <c r="D24" s="4" t="s">
        <v>62</v>
      </c>
      <c r="E24" s="7">
        <v>8.711163681215478E-2</v>
      </c>
    </row>
    <row r="25" spans="2:5" x14ac:dyDescent="0.35">
      <c r="B25" s="33"/>
      <c r="C25" s="32"/>
      <c r="D25" s="5" t="s">
        <v>60</v>
      </c>
      <c r="E25" s="8">
        <v>5.7545230744805588E-2</v>
      </c>
    </row>
    <row r="26" spans="2:5" x14ac:dyDescent="0.35">
      <c r="B26" s="33"/>
      <c r="C26" s="32"/>
      <c r="D26" s="5" t="s">
        <v>74</v>
      </c>
      <c r="E26" s="8">
        <v>5.176138696214988E-2</v>
      </c>
    </row>
    <row r="27" spans="2:5" x14ac:dyDescent="0.35">
      <c r="B27" s="33"/>
      <c r="C27" s="32"/>
      <c r="D27" s="5" t="s">
        <v>94</v>
      </c>
      <c r="E27" s="8">
        <v>3.9520274834584111E-2</v>
      </c>
    </row>
    <row r="28" spans="2:5" x14ac:dyDescent="0.35">
      <c r="B28" s="33"/>
      <c r="C28" s="32"/>
      <c r="D28" s="5" t="s">
        <v>72</v>
      </c>
      <c r="E28" s="8">
        <v>3.2596206749427765E-2</v>
      </c>
    </row>
    <row r="29" spans="2:5" x14ac:dyDescent="0.35">
      <c r="B29" s="33"/>
      <c r="C29" s="32"/>
      <c r="D29" s="5" t="s">
        <v>159</v>
      </c>
      <c r="E29" s="8">
        <v>2.8851701294632593E-2</v>
      </c>
    </row>
    <row r="30" spans="2:5" x14ac:dyDescent="0.35">
      <c r="B30" s="33"/>
      <c r="C30" s="32"/>
      <c r="D30" s="5" t="s">
        <v>105</v>
      </c>
      <c r="E30" s="8">
        <v>2.5805913664119159E-2</v>
      </c>
    </row>
    <row r="31" spans="2:5" x14ac:dyDescent="0.35">
      <c r="B31" s="33"/>
      <c r="C31" s="32"/>
      <c r="D31" s="5" t="s">
        <v>61</v>
      </c>
      <c r="E31" s="8">
        <v>2.3803399646355371E-2</v>
      </c>
    </row>
    <row r="32" spans="2:5" x14ac:dyDescent="0.35">
      <c r="B32" s="33"/>
      <c r="C32" s="32"/>
      <c r="D32" s="5" t="s">
        <v>216</v>
      </c>
      <c r="E32" s="8">
        <v>2.20558681959321E-2</v>
      </c>
    </row>
    <row r="33" spans="2:5" x14ac:dyDescent="0.35">
      <c r="B33" s="33"/>
      <c r="C33" s="32"/>
      <c r="D33" s="5" t="s">
        <v>130</v>
      </c>
      <c r="E33" s="8">
        <v>2.1904216545401572E-2</v>
      </c>
    </row>
    <row r="34" spans="2:5" x14ac:dyDescent="0.35">
      <c r="B34" s="6" t="s">
        <v>75</v>
      </c>
      <c r="C34" s="4" t="s">
        <v>148</v>
      </c>
      <c r="D34" s="4" t="s">
        <v>68</v>
      </c>
      <c r="E34" s="7">
        <v>4.3235443556212332E-2</v>
      </c>
    </row>
    <row r="35" spans="2:5" x14ac:dyDescent="0.35">
      <c r="B35" s="33"/>
      <c r="C35" s="32"/>
      <c r="D35" s="5" t="s">
        <v>192</v>
      </c>
      <c r="E35" s="8">
        <v>4.1798848954311123E-2</v>
      </c>
    </row>
    <row r="36" spans="2:5" x14ac:dyDescent="0.35">
      <c r="B36" s="33"/>
      <c r="C36" s="32"/>
      <c r="D36" s="5" t="s">
        <v>77</v>
      </c>
      <c r="E36" s="8">
        <v>4.0745451345569957E-2</v>
      </c>
    </row>
    <row r="37" spans="2:5" x14ac:dyDescent="0.35">
      <c r="B37" s="33"/>
      <c r="C37" s="32"/>
      <c r="D37" s="5" t="s">
        <v>76</v>
      </c>
      <c r="E37" s="8">
        <v>3.9329311727411234E-2</v>
      </c>
    </row>
    <row r="38" spans="2:5" x14ac:dyDescent="0.35">
      <c r="B38" s="33"/>
      <c r="C38" s="32"/>
      <c r="D38" s="5" t="s">
        <v>78</v>
      </c>
      <c r="E38" s="8">
        <v>3.7962222722238967E-2</v>
      </c>
    </row>
    <row r="39" spans="2:5" x14ac:dyDescent="0.35">
      <c r="B39" s="33"/>
      <c r="C39" s="32"/>
      <c r="D39" s="5" t="s">
        <v>125</v>
      </c>
      <c r="E39" s="8">
        <v>3.5649366079479348E-2</v>
      </c>
    </row>
    <row r="40" spans="2:5" x14ac:dyDescent="0.35">
      <c r="B40" s="33"/>
      <c r="C40" s="32"/>
      <c r="D40" s="5" t="s">
        <v>179</v>
      </c>
      <c r="E40" s="8">
        <v>3.0723805501266691E-2</v>
      </c>
    </row>
    <row r="41" spans="2:5" x14ac:dyDescent="0.35">
      <c r="B41" s="33"/>
      <c r="C41" s="32"/>
      <c r="D41" s="5" t="s">
        <v>62</v>
      </c>
      <c r="E41" s="8">
        <v>3.0331404163297219E-2</v>
      </c>
    </row>
    <row r="42" spans="2:5" x14ac:dyDescent="0.35">
      <c r="B42" s="33"/>
      <c r="C42" s="32"/>
      <c r="D42" s="5" t="s">
        <v>249</v>
      </c>
      <c r="E42" s="8">
        <v>2.8119546987356199E-2</v>
      </c>
    </row>
    <row r="43" spans="2:5" x14ac:dyDescent="0.35">
      <c r="B43" s="33"/>
      <c r="C43" s="32"/>
      <c r="D43" s="5" t="s">
        <v>239</v>
      </c>
      <c r="E43" s="8">
        <v>2.7957467416261626E-2</v>
      </c>
    </row>
    <row r="44" spans="2:5" x14ac:dyDescent="0.35">
      <c r="B44" s="6" t="s">
        <v>79</v>
      </c>
      <c r="C44" s="4" t="s">
        <v>16</v>
      </c>
      <c r="D44" s="4" t="s">
        <v>62</v>
      </c>
      <c r="E44" s="7">
        <v>0.10124647562639391</v>
      </c>
    </row>
    <row r="45" spans="2:5" x14ac:dyDescent="0.35">
      <c r="B45" s="33"/>
      <c r="C45" s="32"/>
      <c r="D45" s="5" t="s">
        <v>60</v>
      </c>
      <c r="E45" s="8">
        <v>8.9940096258284391E-2</v>
      </c>
    </row>
    <row r="46" spans="2:5" x14ac:dyDescent="0.35">
      <c r="B46" s="33"/>
      <c r="C46" s="32"/>
      <c r="D46" s="5" t="s">
        <v>74</v>
      </c>
      <c r="E46" s="8">
        <v>7.1876049690393212E-2</v>
      </c>
    </row>
    <row r="47" spans="2:5" x14ac:dyDescent="0.35">
      <c r="B47" s="33"/>
      <c r="C47" s="32"/>
      <c r="D47" s="5" t="s">
        <v>177</v>
      </c>
      <c r="E47" s="8">
        <v>6.3564203041542311E-2</v>
      </c>
    </row>
    <row r="48" spans="2:5" x14ac:dyDescent="0.35">
      <c r="B48" s="33"/>
      <c r="C48" s="32"/>
      <c r="D48" s="5" t="s">
        <v>94</v>
      </c>
      <c r="E48" s="8">
        <v>6.0106930451837431E-2</v>
      </c>
    </row>
    <row r="49" spans="2:5" x14ac:dyDescent="0.35">
      <c r="B49" s="33"/>
      <c r="C49" s="32"/>
      <c r="D49" s="5" t="s">
        <v>64</v>
      </c>
      <c r="E49" s="8">
        <v>5.9727894295059134E-2</v>
      </c>
    </row>
    <row r="50" spans="2:5" x14ac:dyDescent="0.35">
      <c r="B50" s="33"/>
      <c r="C50" s="32"/>
      <c r="D50" s="5" t="s">
        <v>159</v>
      </c>
      <c r="E50" s="8">
        <v>5.8007184290553279E-2</v>
      </c>
    </row>
    <row r="51" spans="2:5" x14ac:dyDescent="0.35">
      <c r="B51" s="33"/>
      <c r="C51" s="32"/>
      <c r="D51" s="5" t="s">
        <v>240</v>
      </c>
      <c r="E51" s="8">
        <v>3.4871047389266323E-2</v>
      </c>
    </row>
    <row r="52" spans="2:5" x14ac:dyDescent="0.35">
      <c r="B52" s="33"/>
      <c r="C52" s="32"/>
      <c r="D52" s="5" t="s">
        <v>174</v>
      </c>
      <c r="E52" s="8">
        <v>2.8859893407554217E-2</v>
      </c>
    </row>
    <row r="53" spans="2:5" x14ac:dyDescent="0.35">
      <c r="B53" s="33"/>
      <c r="C53" s="32"/>
      <c r="D53" s="5" t="s">
        <v>217</v>
      </c>
      <c r="E53" s="8">
        <v>2.7553306544505912E-2</v>
      </c>
    </row>
    <row r="54" spans="2:5" x14ac:dyDescent="0.35">
      <c r="B54" s="6" t="s">
        <v>81</v>
      </c>
      <c r="C54" s="4" t="s">
        <v>17</v>
      </c>
      <c r="D54" s="4" t="s">
        <v>62</v>
      </c>
      <c r="E54" s="7">
        <v>9.5790771448502815E-2</v>
      </c>
    </row>
    <row r="55" spans="2:5" x14ac:dyDescent="0.35">
      <c r="B55" s="33"/>
      <c r="C55" s="32"/>
      <c r="D55" s="5" t="s">
        <v>60</v>
      </c>
      <c r="E55" s="8">
        <v>8.1899012089080556E-2</v>
      </c>
    </row>
    <row r="56" spans="2:5" x14ac:dyDescent="0.35">
      <c r="B56" s="33"/>
      <c r="C56" s="32"/>
      <c r="D56" s="5" t="s">
        <v>74</v>
      </c>
      <c r="E56" s="8">
        <v>7.3713978004299602E-2</v>
      </c>
    </row>
    <row r="57" spans="2:5" x14ac:dyDescent="0.35">
      <c r="B57" s="33"/>
      <c r="C57" s="32"/>
      <c r="D57" s="5" t="s">
        <v>72</v>
      </c>
      <c r="E57" s="8">
        <v>5.4104628623523256E-2</v>
      </c>
    </row>
    <row r="58" spans="2:5" x14ac:dyDescent="0.35">
      <c r="B58" s="33"/>
      <c r="C58" s="32"/>
      <c r="D58" s="5" t="s">
        <v>94</v>
      </c>
      <c r="E58" s="8">
        <v>4.6094614171683125E-2</v>
      </c>
    </row>
    <row r="59" spans="2:5" x14ac:dyDescent="0.35">
      <c r="B59" s="33"/>
      <c r="C59" s="32"/>
      <c r="D59" s="5" t="s">
        <v>159</v>
      </c>
      <c r="E59" s="8">
        <v>2.988069627770229E-2</v>
      </c>
    </row>
    <row r="60" spans="2:5" x14ac:dyDescent="0.35">
      <c r="B60" s="33"/>
      <c r="C60" s="32"/>
      <c r="D60" s="5" t="s">
        <v>61</v>
      </c>
      <c r="E60" s="8">
        <v>2.7535161012758873E-2</v>
      </c>
    </row>
    <row r="61" spans="2:5" x14ac:dyDescent="0.35">
      <c r="B61" s="33"/>
      <c r="C61" s="32"/>
      <c r="D61" s="5" t="s">
        <v>105</v>
      </c>
      <c r="E61" s="8">
        <v>2.684951376527114E-2</v>
      </c>
    </row>
    <row r="62" spans="2:5" x14ac:dyDescent="0.35">
      <c r="B62" s="33"/>
      <c r="C62" s="32"/>
      <c r="D62" s="5" t="s">
        <v>153</v>
      </c>
      <c r="E62" s="8">
        <v>2.5947955524928668E-2</v>
      </c>
    </row>
    <row r="63" spans="2:5" x14ac:dyDescent="0.35">
      <c r="B63" s="33"/>
      <c r="C63" s="32"/>
      <c r="D63" s="5" t="s">
        <v>177</v>
      </c>
      <c r="E63" s="8">
        <v>2.4987368442070383E-2</v>
      </c>
    </row>
    <row r="64" spans="2:5" x14ac:dyDescent="0.35">
      <c r="B64" s="6" t="s">
        <v>82</v>
      </c>
      <c r="C64" s="4" t="s">
        <v>18</v>
      </c>
      <c r="D64" s="4" t="s">
        <v>83</v>
      </c>
      <c r="E64" s="7">
        <v>0.98893901173127141</v>
      </c>
    </row>
    <row r="65" spans="2:5" x14ac:dyDescent="0.35">
      <c r="B65" s="33"/>
      <c r="C65" s="32"/>
      <c r="D65" s="5" t="s">
        <v>68</v>
      </c>
      <c r="E65" s="8">
        <v>1.2103262824736163E-2</v>
      </c>
    </row>
    <row r="66" spans="2:5" x14ac:dyDescent="0.35">
      <c r="B66" s="6" t="s">
        <v>84</v>
      </c>
      <c r="C66" s="4" t="s">
        <v>20</v>
      </c>
      <c r="D66" s="4" t="s">
        <v>68</v>
      </c>
      <c r="E66" s="7">
        <v>5.5116449106884971E-2</v>
      </c>
    </row>
    <row r="67" spans="2:5" x14ac:dyDescent="0.35">
      <c r="B67" s="33"/>
      <c r="C67" s="32"/>
      <c r="D67" s="5" t="s">
        <v>158</v>
      </c>
      <c r="E67" s="8">
        <v>3.5087069938204908E-2</v>
      </c>
    </row>
    <row r="68" spans="2:5" x14ac:dyDescent="0.35">
      <c r="B68" s="33"/>
      <c r="C68" s="32"/>
      <c r="D68" s="5" t="s">
        <v>224</v>
      </c>
      <c r="E68" s="8">
        <v>3.3751618344632951E-2</v>
      </c>
    </row>
    <row r="69" spans="2:5" x14ac:dyDescent="0.35">
      <c r="B69" s="33"/>
      <c r="C69" s="32"/>
      <c r="D69" s="5" t="s">
        <v>241</v>
      </c>
      <c r="E69" s="8">
        <v>3.2137502903411615E-2</v>
      </c>
    </row>
    <row r="70" spans="2:5" x14ac:dyDescent="0.35">
      <c r="B70" s="33"/>
      <c r="C70" s="32"/>
      <c r="D70" s="5" t="s">
        <v>78</v>
      </c>
      <c r="E70" s="8">
        <v>3.1539174639721876E-2</v>
      </c>
    </row>
    <row r="71" spans="2:5" x14ac:dyDescent="0.35">
      <c r="B71" s="33"/>
      <c r="C71" s="32"/>
      <c r="D71" s="5" t="s">
        <v>85</v>
      </c>
      <c r="E71" s="8">
        <v>3.1130986832646593E-2</v>
      </c>
    </row>
    <row r="72" spans="2:5" x14ac:dyDescent="0.35">
      <c r="B72" s="33"/>
      <c r="C72" s="32"/>
      <c r="D72" s="5" t="s">
        <v>170</v>
      </c>
      <c r="E72" s="8">
        <v>2.8883191630128941E-2</v>
      </c>
    </row>
    <row r="73" spans="2:5" x14ac:dyDescent="0.35">
      <c r="B73" s="33"/>
      <c r="C73" s="32"/>
      <c r="D73" s="5" t="s">
        <v>211</v>
      </c>
      <c r="E73" s="8">
        <v>2.8457304069241116E-2</v>
      </c>
    </row>
    <row r="74" spans="2:5" x14ac:dyDescent="0.35">
      <c r="B74" s="33"/>
      <c r="C74" s="32"/>
      <c r="D74" s="5" t="s">
        <v>76</v>
      </c>
      <c r="E74" s="8">
        <v>2.8157383931646157E-2</v>
      </c>
    </row>
    <row r="75" spans="2:5" x14ac:dyDescent="0.35">
      <c r="B75" s="33"/>
      <c r="C75" s="32"/>
      <c r="D75" s="5" t="s">
        <v>147</v>
      </c>
      <c r="E75" s="8">
        <v>2.6369766696852155E-2</v>
      </c>
    </row>
    <row r="76" spans="2:5" x14ac:dyDescent="0.35">
      <c r="B76" s="6" t="s">
        <v>86</v>
      </c>
      <c r="C76" s="4" t="s">
        <v>21</v>
      </c>
      <c r="D76" s="4" t="s">
        <v>87</v>
      </c>
      <c r="E76" s="7">
        <v>0.12415342028320844</v>
      </c>
    </row>
    <row r="77" spans="2:5" x14ac:dyDescent="0.35">
      <c r="B77" s="33"/>
      <c r="C77" s="32"/>
      <c r="D77" s="5" t="s">
        <v>68</v>
      </c>
      <c r="E77" s="8">
        <v>7.1787885385298622E-2</v>
      </c>
    </row>
    <row r="78" spans="2:5" x14ac:dyDescent="0.35">
      <c r="B78" s="33"/>
      <c r="C78" s="32"/>
      <c r="D78" s="5" t="s">
        <v>62</v>
      </c>
      <c r="E78" s="8">
        <v>6.7526863173105148E-2</v>
      </c>
    </row>
    <row r="79" spans="2:5" x14ac:dyDescent="0.35">
      <c r="B79" s="33"/>
      <c r="C79" s="32"/>
      <c r="D79" s="5" t="s">
        <v>60</v>
      </c>
      <c r="E79" s="8">
        <v>6.4528316573707015E-2</v>
      </c>
    </row>
    <row r="80" spans="2:5" x14ac:dyDescent="0.35">
      <c r="B80" s="33"/>
      <c r="C80" s="32"/>
      <c r="D80" s="5" t="s">
        <v>74</v>
      </c>
      <c r="E80" s="8">
        <v>3.6883455826151462E-2</v>
      </c>
    </row>
    <row r="81" spans="2:5" x14ac:dyDescent="0.35">
      <c r="B81" s="33"/>
      <c r="C81" s="32"/>
      <c r="D81" s="5" t="s">
        <v>63</v>
      </c>
      <c r="E81" s="8">
        <v>3.0618398663117385E-2</v>
      </c>
    </row>
    <row r="82" spans="2:5" x14ac:dyDescent="0.35">
      <c r="B82" s="33"/>
      <c r="C82" s="32"/>
      <c r="D82" s="5" t="s">
        <v>139</v>
      </c>
      <c r="E82" s="8">
        <v>2.6260310397180318E-2</v>
      </c>
    </row>
    <row r="83" spans="2:5" x14ac:dyDescent="0.35">
      <c r="B83" s="33"/>
      <c r="C83" s="32"/>
      <c r="D83" s="5" t="s">
        <v>222</v>
      </c>
      <c r="E83" s="8">
        <v>2.3181126458517134E-2</v>
      </c>
    </row>
    <row r="84" spans="2:5" x14ac:dyDescent="0.35">
      <c r="B84" s="33"/>
      <c r="C84" s="32"/>
      <c r="D84" s="5" t="s">
        <v>94</v>
      </c>
      <c r="E84" s="8">
        <v>2.2553802129892109E-2</v>
      </c>
    </row>
    <row r="85" spans="2:5" x14ac:dyDescent="0.35">
      <c r="B85" s="33"/>
      <c r="C85" s="32"/>
      <c r="D85" s="5" t="s">
        <v>177</v>
      </c>
      <c r="E85" s="8">
        <v>2.1221195833719467E-2</v>
      </c>
    </row>
    <row r="86" spans="2:5" x14ac:dyDescent="0.35">
      <c r="B86" s="6" t="s">
        <v>88</v>
      </c>
      <c r="C86" s="4" t="s">
        <v>23</v>
      </c>
      <c r="D86" s="4" t="s">
        <v>87</v>
      </c>
      <c r="E86" s="7">
        <v>0.73518005724328161</v>
      </c>
    </row>
    <row r="87" spans="2:5" x14ac:dyDescent="0.35">
      <c r="B87" s="33"/>
      <c r="C87" s="32"/>
      <c r="D87" s="5" t="s">
        <v>68</v>
      </c>
      <c r="E87" s="8">
        <v>0.64071344843539735</v>
      </c>
    </row>
    <row r="88" spans="2:5" x14ac:dyDescent="0.35">
      <c r="B88" s="6" t="s">
        <v>89</v>
      </c>
      <c r="C88" s="4" t="s">
        <v>24</v>
      </c>
      <c r="D88" s="4" t="s">
        <v>87</v>
      </c>
      <c r="E88" s="7">
        <v>0.28982453370336941</v>
      </c>
    </row>
    <row r="89" spans="2:5" x14ac:dyDescent="0.35">
      <c r="B89" s="33"/>
      <c r="C89" s="32"/>
      <c r="D89" s="5" t="s">
        <v>68</v>
      </c>
      <c r="E89" s="8">
        <v>0.10762898031641949</v>
      </c>
    </row>
    <row r="90" spans="2:5" x14ac:dyDescent="0.35">
      <c r="B90" s="33"/>
      <c r="C90" s="32"/>
      <c r="D90" s="5" t="s">
        <v>90</v>
      </c>
      <c r="E90" s="8">
        <v>6.0080140277578672E-2</v>
      </c>
    </row>
    <row r="91" spans="2:5" x14ac:dyDescent="0.35">
      <c r="B91" s="33"/>
      <c r="C91" s="32"/>
      <c r="D91" s="5" t="s">
        <v>60</v>
      </c>
      <c r="E91" s="8">
        <v>5.9770287027908889E-2</v>
      </c>
    </row>
    <row r="92" spans="2:5" x14ac:dyDescent="0.35">
      <c r="B92" s="33"/>
      <c r="C92" s="32"/>
      <c r="D92" s="5" t="s">
        <v>93</v>
      </c>
      <c r="E92" s="8">
        <v>5.9669639218568916E-2</v>
      </c>
    </row>
    <row r="93" spans="2:5" x14ac:dyDescent="0.35">
      <c r="B93" s="33"/>
      <c r="C93" s="32"/>
      <c r="D93" s="5" t="s">
        <v>204</v>
      </c>
      <c r="E93" s="8">
        <v>4.0002106434085367E-2</v>
      </c>
    </row>
    <row r="94" spans="2:5" x14ac:dyDescent="0.35">
      <c r="B94" s="33"/>
      <c r="C94" s="32"/>
      <c r="D94" s="5" t="s">
        <v>94</v>
      </c>
      <c r="E94" s="8">
        <v>3.9975615797798687E-2</v>
      </c>
    </row>
    <row r="95" spans="2:5" x14ac:dyDescent="0.35">
      <c r="B95" s="33"/>
      <c r="C95" s="32"/>
      <c r="D95" s="5" t="s">
        <v>205</v>
      </c>
      <c r="E95" s="8">
        <v>3.9902247530841706E-2</v>
      </c>
    </row>
    <row r="96" spans="2:5" x14ac:dyDescent="0.35">
      <c r="B96" s="33"/>
      <c r="C96" s="32"/>
      <c r="D96" s="5" t="s">
        <v>66</v>
      </c>
      <c r="E96" s="8">
        <v>3.9800437123044007E-2</v>
      </c>
    </row>
    <row r="97" spans="2:5" x14ac:dyDescent="0.35">
      <c r="B97" s="33"/>
      <c r="C97" s="32"/>
      <c r="D97" s="5" t="s">
        <v>250</v>
      </c>
      <c r="E97" s="8">
        <v>3.9787191804900673E-2</v>
      </c>
    </row>
    <row r="98" spans="2:5" x14ac:dyDescent="0.35">
      <c r="B98" s="6" t="s">
        <v>95</v>
      </c>
      <c r="C98" s="4" t="s">
        <v>25</v>
      </c>
      <c r="D98" s="4" t="s">
        <v>87</v>
      </c>
      <c r="E98" s="7">
        <v>0.20661235609456585</v>
      </c>
    </row>
    <row r="99" spans="2:5" x14ac:dyDescent="0.35">
      <c r="B99" s="33"/>
      <c r="C99" s="32"/>
      <c r="D99" s="5" t="s">
        <v>104</v>
      </c>
      <c r="E99" s="8">
        <v>8.8720563021659385E-2</v>
      </c>
    </row>
    <row r="100" spans="2:5" x14ac:dyDescent="0.35">
      <c r="B100" s="33"/>
      <c r="C100" s="32"/>
      <c r="D100" s="5" t="s">
        <v>108</v>
      </c>
      <c r="E100" s="8">
        <v>8.1924379193883165E-2</v>
      </c>
    </row>
    <row r="101" spans="2:5" x14ac:dyDescent="0.35">
      <c r="B101" s="33"/>
      <c r="C101" s="32"/>
      <c r="D101" s="5" t="s">
        <v>96</v>
      </c>
      <c r="E101" s="8">
        <v>5.4344193738326795E-2</v>
      </c>
    </row>
    <row r="102" spans="2:5" x14ac:dyDescent="0.35">
      <c r="B102" s="33"/>
      <c r="C102" s="32"/>
      <c r="D102" s="5" t="s">
        <v>92</v>
      </c>
      <c r="E102" s="8">
        <v>5.3528234308687382E-2</v>
      </c>
    </row>
    <row r="103" spans="2:5" x14ac:dyDescent="0.35">
      <c r="B103" s="33"/>
      <c r="C103" s="32"/>
      <c r="D103" s="5" t="s">
        <v>93</v>
      </c>
      <c r="E103" s="8">
        <v>5.212984899585367E-2</v>
      </c>
    </row>
    <row r="104" spans="2:5" x14ac:dyDescent="0.35">
      <c r="B104" s="33"/>
      <c r="C104" s="32"/>
      <c r="D104" s="5" t="s">
        <v>90</v>
      </c>
      <c r="E104" s="8">
        <v>5.2049206719276098E-2</v>
      </c>
    </row>
    <row r="105" spans="2:5" x14ac:dyDescent="0.35">
      <c r="B105" s="33"/>
      <c r="C105" s="32"/>
      <c r="D105" s="5" t="s">
        <v>107</v>
      </c>
      <c r="E105" s="8">
        <v>5.130034897971647E-2</v>
      </c>
    </row>
    <row r="106" spans="2:5" x14ac:dyDescent="0.35">
      <c r="B106" s="33"/>
      <c r="C106" s="32"/>
      <c r="D106" s="5" t="s">
        <v>115</v>
      </c>
      <c r="E106" s="8">
        <v>5.0623472588825463E-2</v>
      </c>
    </row>
    <row r="107" spans="2:5" x14ac:dyDescent="0.35">
      <c r="B107" s="33"/>
      <c r="C107" s="32"/>
      <c r="D107" s="5" t="s">
        <v>212</v>
      </c>
      <c r="E107" s="8">
        <v>3.7488305809072295E-2</v>
      </c>
    </row>
    <row r="108" spans="2:5" x14ac:dyDescent="0.35">
      <c r="B108" s="6" t="s">
        <v>98</v>
      </c>
      <c r="C108" s="4" t="s">
        <v>26</v>
      </c>
      <c r="D108" s="4" t="s">
        <v>83</v>
      </c>
      <c r="E108" s="7">
        <v>0.20375931584448459</v>
      </c>
    </row>
    <row r="109" spans="2:5" x14ac:dyDescent="0.35">
      <c r="B109" s="33"/>
      <c r="C109" s="32"/>
      <c r="D109" s="5" t="s">
        <v>70</v>
      </c>
      <c r="E109" s="8">
        <v>0.10539275292425206</v>
      </c>
    </row>
    <row r="110" spans="2:5" x14ac:dyDescent="0.35">
      <c r="B110" s="33"/>
      <c r="C110" s="32"/>
      <c r="D110" s="5" t="s">
        <v>100</v>
      </c>
      <c r="E110" s="8">
        <v>7.8576779552943357E-2</v>
      </c>
    </row>
    <row r="111" spans="2:5" x14ac:dyDescent="0.35">
      <c r="B111" s="33"/>
      <c r="C111" s="32"/>
      <c r="D111" s="5" t="s">
        <v>102</v>
      </c>
      <c r="E111" s="8">
        <v>7.7105633283307121E-2</v>
      </c>
    </row>
    <row r="112" spans="2:5" x14ac:dyDescent="0.35">
      <c r="B112" s="33"/>
      <c r="C112" s="32"/>
      <c r="D112" s="5" t="s">
        <v>101</v>
      </c>
      <c r="E112" s="8">
        <v>6.8698986076633883E-2</v>
      </c>
    </row>
    <row r="113" spans="2:5" x14ac:dyDescent="0.35">
      <c r="B113" s="33"/>
      <c r="C113" s="32"/>
      <c r="D113" s="5" t="s">
        <v>176</v>
      </c>
      <c r="E113" s="8">
        <v>6.4874835300343242E-2</v>
      </c>
    </row>
    <row r="114" spans="2:5" x14ac:dyDescent="0.35">
      <c r="B114" s="33"/>
      <c r="C114" s="32"/>
      <c r="D114" s="5" t="s">
        <v>150</v>
      </c>
      <c r="E114" s="8">
        <v>4.9926025231887092E-2</v>
      </c>
    </row>
    <row r="115" spans="2:5" x14ac:dyDescent="0.35">
      <c r="B115" s="33"/>
      <c r="C115" s="32"/>
      <c r="D115" s="5" t="s">
        <v>251</v>
      </c>
      <c r="E115" s="8">
        <v>4.7119325438355258E-2</v>
      </c>
    </row>
    <row r="116" spans="2:5" x14ac:dyDescent="0.35">
      <c r="B116" s="33"/>
      <c r="C116" s="32"/>
      <c r="D116" s="5" t="s">
        <v>99</v>
      </c>
      <c r="E116" s="8">
        <v>4.5330855483870398E-2</v>
      </c>
    </row>
    <row r="117" spans="2:5" x14ac:dyDescent="0.35">
      <c r="B117" s="33"/>
      <c r="C117" s="32"/>
      <c r="D117" s="5" t="s">
        <v>213</v>
      </c>
      <c r="E117" s="8">
        <v>3.9611413555671382E-2</v>
      </c>
    </row>
    <row r="118" spans="2:5" x14ac:dyDescent="0.35">
      <c r="B118" s="6" t="s">
        <v>103</v>
      </c>
      <c r="C118" s="4" t="s">
        <v>27</v>
      </c>
      <c r="D118" s="4" t="s">
        <v>87</v>
      </c>
      <c r="E118" s="7">
        <v>0.33507606419029506</v>
      </c>
    </row>
    <row r="119" spans="2:5" x14ac:dyDescent="0.35">
      <c r="B119" s="33"/>
      <c r="C119" s="32"/>
      <c r="D119" s="5" t="s">
        <v>68</v>
      </c>
      <c r="E119" s="8">
        <v>0.12401761298950603</v>
      </c>
    </row>
    <row r="120" spans="2:5" x14ac:dyDescent="0.35">
      <c r="B120" s="33"/>
      <c r="C120" s="32"/>
      <c r="D120" s="5" t="s">
        <v>97</v>
      </c>
      <c r="E120" s="8">
        <v>7.7008627178460298E-2</v>
      </c>
    </row>
    <row r="121" spans="2:5" x14ac:dyDescent="0.35">
      <c r="B121" s="33"/>
      <c r="C121" s="32"/>
      <c r="D121" s="5" t="s">
        <v>60</v>
      </c>
      <c r="E121" s="8">
        <v>7.0340875314041151E-2</v>
      </c>
    </row>
    <row r="122" spans="2:5" x14ac:dyDescent="0.35">
      <c r="B122" s="33"/>
      <c r="C122" s="32"/>
      <c r="D122" s="5" t="s">
        <v>91</v>
      </c>
      <c r="E122" s="8">
        <v>6.9360394118656452E-2</v>
      </c>
    </row>
    <row r="123" spans="2:5" x14ac:dyDescent="0.35">
      <c r="B123" s="33"/>
      <c r="C123" s="32"/>
      <c r="D123" s="5" t="s">
        <v>66</v>
      </c>
      <c r="E123" s="8">
        <v>6.9243585889603401E-2</v>
      </c>
    </row>
    <row r="124" spans="2:5" x14ac:dyDescent="0.35">
      <c r="B124" s="33"/>
      <c r="C124" s="32"/>
      <c r="D124" s="5" t="s">
        <v>214</v>
      </c>
      <c r="E124" s="8">
        <v>4.693015502469363E-2</v>
      </c>
    </row>
    <row r="125" spans="2:5" x14ac:dyDescent="0.35">
      <c r="B125" s="33"/>
      <c r="C125" s="32"/>
      <c r="D125" s="5" t="s">
        <v>105</v>
      </c>
      <c r="E125" s="8">
        <v>4.5898839327229775E-2</v>
      </c>
    </row>
    <row r="126" spans="2:5" x14ac:dyDescent="0.35">
      <c r="B126" s="33"/>
      <c r="C126" s="32"/>
      <c r="D126" s="5" t="s">
        <v>104</v>
      </c>
      <c r="E126" s="8">
        <v>4.3364223956592111E-2</v>
      </c>
    </row>
    <row r="127" spans="2:5" x14ac:dyDescent="0.35">
      <c r="B127" s="33"/>
      <c r="C127" s="32"/>
      <c r="D127" s="5" t="s">
        <v>108</v>
      </c>
      <c r="E127" s="8">
        <v>3.0117249307357066E-2</v>
      </c>
    </row>
    <row r="128" spans="2:5" x14ac:dyDescent="0.35">
      <c r="B128" s="6" t="s">
        <v>106</v>
      </c>
      <c r="C128" s="4" t="s">
        <v>28</v>
      </c>
      <c r="D128" s="4" t="s">
        <v>68</v>
      </c>
      <c r="E128" s="7">
        <v>0.23425095686834604</v>
      </c>
    </row>
    <row r="129" spans="2:5" x14ac:dyDescent="0.35">
      <c r="B129" s="33"/>
      <c r="C129" s="32"/>
      <c r="D129" s="5" t="s">
        <v>87</v>
      </c>
      <c r="E129" s="8">
        <v>0.11059731140277204</v>
      </c>
    </row>
    <row r="130" spans="2:5" x14ac:dyDescent="0.35">
      <c r="B130" s="33"/>
      <c r="C130" s="32"/>
      <c r="D130" s="5" t="s">
        <v>109</v>
      </c>
      <c r="E130" s="8">
        <v>6.8120429571181459E-2</v>
      </c>
    </row>
    <row r="131" spans="2:5" x14ac:dyDescent="0.35">
      <c r="B131" s="33"/>
      <c r="C131" s="32"/>
      <c r="D131" s="5" t="s">
        <v>92</v>
      </c>
      <c r="E131" s="8">
        <v>6.5288165971327805E-2</v>
      </c>
    </row>
    <row r="132" spans="2:5" x14ac:dyDescent="0.35">
      <c r="B132" s="33"/>
      <c r="C132" s="32"/>
      <c r="D132" s="5" t="s">
        <v>93</v>
      </c>
      <c r="E132" s="8">
        <v>5.4494758998895582E-2</v>
      </c>
    </row>
    <row r="133" spans="2:5" x14ac:dyDescent="0.35">
      <c r="B133" s="33"/>
      <c r="C133" s="32"/>
      <c r="D133" s="5" t="s">
        <v>90</v>
      </c>
      <c r="E133" s="8">
        <v>5.4209829127445791E-2</v>
      </c>
    </row>
    <row r="134" spans="2:5" x14ac:dyDescent="0.35">
      <c r="B134" s="33"/>
      <c r="C134" s="32"/>
      <c r="D134" s="5" t="s">
        <v>91</v>
      </c>
      <c r="E134" s="8">
        <v>5.308732388905938E-2</v>
      </c>
    </row>
    <row r="135" spans="2:5" x14ac:dyDescent="0.35">
      <c r="B135" s="33"/>
      <c r="C135" s="32"/>
      <c r="D135" s="5" t="s">
        <v>108</v>
      </c>
      <c r="E135" s="8">
        <v>4.9026093697164513E-2</v>
      </c>
    </row>
    <row r="136" spans="2:5" x14ac:dyDescent="0.35">
      <c r="B136" s="33"/>
      <c r="C136" s="32"/>
      <c r="D136" s="5" t="s">
        <v>107</v>
      </c>
      <c r="E136" s="8">
        <v>4.6977414785113997E-2</v>
      </c>
    </row>
    <row r="137" spans="2:5" x14ac:dyDescent="0.35">
      <c r="B137" s="33"/>
      <c r="C137" s="32"/>
      <c r="D137" s="5" t="s">
        <v>104</v>
      </c>
      <c r="E137" s="8">
        <v>3.9152654066753917E-2</v>
      </c>
    </row>
    <row r="138" spans="2:5" x14ac:dyDescent="0.35">
      <c r="B138" s="6" t="s">
        <v>110</v>
      </c>
      <c r="C138" s="4" t="s">
        <v>29</v>
      </c>
      <c r="D138" s="4" t="s">
        <v>68</v>
      </c>
      <c r="E138" s="7">
        <v>0.53424500551564713</v>
      </c>
    </row>
    <row r="139" spans="2:5" x14ac:dyDescent="0.35">
      <c r="B139" s="33"/>
      <c r="C139" s="32"/>
      <c r="D139" s="5" t="s">
        <v>87</v>
      </c>
      <c r="E139" s="8">
        <v>0.16149372950593316</v>
      </c>
    </row>
    <row r="140" spans="2:5" x14ac:dyDescent="0.35">
      <c r="B140" s="33"/>
      <c r="C140" s="32"/>
      <c r="D140" s="5" t="s">
        <v>60</v>
      </c>
      <c r="E140" s="8">
        <v>9.508834069190461E-2</v>
      </c>
    </row>
    <row r="141" spans="2:5" x14ac:dyDescent="0.35">
      <c r="B141" s="33"/>
      <c r="C141" s="32"/>
      <c r="D141" s="5" t="s">
        <v>109</v>
      </c>
      <c r="E141" s="8">
        <v>5.0103114239588048E-2</v>
      </c>
    </row>
    <row r="142" spans="2:5" x14ac:dyDescent="0.35">
      <c r="B142" s="33"/>
      <c r="C142" s="32"/>
      <c r="D142" s="5" t="s">
        <v>203</v>
      </c>
      <c r="E142" s="8">
        <v>4.9524391353092771E-2</v>
      </c>
    </row>
    <row r="143" spans="2:5" x14ac:dyDescent="0.35">
      <c r="B143" s="33"/>
      <c r="C143" s="32"/>
      <c r="D143" s="5" t="s">
        <v>94</v>
      </c>
      <c r="E143" s="8">
        <v>4.8210924932475904E-2</v>
      </c>
    </row>
    <row r="144" spans="2:5" x14ac:dyDescent="0.35">
      <c r="B144" s="33"/>
      <c r="C144" s="32"/>
      <c r="D144" s="5" t="s">
        <v>91</v>
      </c>
      <c r="E144" s="8">
        <v>4.8098500872021145E-2</v>
      </c>
    </row>
    <row r="145" spans="2:5" x14ac:dyDescent="0.35">
      <c r="B145" s="6" t="s">
        <v>111</v>
      </c>
      <c r="C145" s="4" t="s">
        <v>30</v>
      </c>
      <c r="D145" s="4" t="s">
        <v>68</v>
      </c>
      <c r="E145" s="7">
        <v>0.13346131392167079</v>
      </c>
    </row>
    <row r="146" spans="2:5" x14ac:dyDescent="0.35">
      <c r="B146" s="33"/>
      <c r="C146" s="32"/>
      <c r="D146" s="5" t="s">
        <v>87</v>
      </c>
      <c r="E146" s="8">
        <v>0.12591103524400776</v>
      </c>
    </row>
    <row r="147" spans="2:5" x14ac:dyDescent="0.35">
      <c r="B147" s="33"/>
      <c r="C147" s="32"/>
      <c r="D147" s="5" t="s">
        <v>60</v>
      </c>
      <c r="E147" s="8">
        <v>7.5881230173316355E-2</v>
      </c>
    </row>
    <row r="148" spans="2:5" x14ac:dyDescent="0.35">
      <c r="B148" s="33"/>
      <c r="C148" s="32"/>
      <c r="D148" s="5" t="s">
        <v>90</v>
      </c>
      <c r="E148" s="8">
        <v>6.9833716028015774E-2</v>
      </c>
    </row>
    <row r="149" spans="2:5" x14ac:dyDescent="0.35">
      <c r="B149" s="33"/>
      <c r="C149" s="32"/>
      <c r="D149" s="5" t="s">
        <v>190</v>
      </c>
      <c r="E149" s="8">
        <v>5.8443732727032877E-2</v>
      </c>
    </row>
    <row r="150" spans="2:5" x14ac:dyDescent="0.35">
      <c r="B150" s="33"/>
      <c r="C150" s="32"/>
      <c r="D150" s="5" t="s">
        <v>112</v>
      </c>
      <c r="E150" s="8">
        <v>4.9518898297440425E-2</v>
      </c>
    </row>
    <row r="151" spans="2:5" x14ac:dyDescent="0.35">
      <c r="B151" s="33"/>
      <c r="C151" s="32"/>
      <c r="D151" s="5" t="s">
        <v>94</v>
      </c>
      <c r="E151" s="8">
        <v>4.8327845639554286E-2</v>
      </c>
    </row>
    <row r="152" spans="2:5" x14ac:dyDescent="0.35">
      <c r="B152" s="33"/>
      <c r="C152" s="32"/>
      <c r="D152" s="5" t="s">
        <v>205</v>
      </c>
      <c r="E152" s="8">
        <v>4.7901265673520405E-2</v>
      </c>
    </row>
    <row r="153" spans="2:5" x14ac:dyDescent="0.35">
      <c r="B153" s="33"/>
      <c r="C153" s="32"/>
      <c r="D153" s="5" t="s">
        <v>252</v>
      </c>
      <c r="E153" s="8">
        <v>3.895361557407289E-2</v>
      </c>
    </row>
    <row r="154" spans="2:5" x14ac:dyDescent="0.35">
      <c r="B154" s="33"/>
      <c r="C154" s="32"/>
      <c r="D154" s="5" t="s">
        <v>91</v>
      </c>
      <c r="E154" s="8">
        <v>3.8708683805921427E-2</v>
      </c>
    </row>
    <row r="155" spans="2:5" x14ac:dyDescent="0.35">
      <c r="B155" s="6" t="s">
        <v>113</v>
      </c>
      <c r="C155" s="4" t="s">
        <v>31</v>
      </c>
      <c r="D155" s="4" t="s">
        <v>68</v>
      </c>
      <c r="E155" s="7">
        <v>0.15854138985495209</v>
      </c>
    </row>
    <row r="156" spans="2:5" x14ac:dyDescent="0.35">
      <c r="B156" s="33"/>
      <c r="C156" s="32"/>
      <c r="D156" s="5" t="s">
        <v>87</v>
      </c>
      <c r="E156" s="8">
        <v>9.912502362178166E-2</v>
      </c>
    </row>
    <row r="157" spans="2:5" x14ac:dyDescent="0.35">
      <c r="B157" s="33"/>
      <c r="C157" s="32"/>
      <c r="D157" s="5" t="s">
        <v>184</v>
      </c>
      <c r="E157" s="8">
        <v>9.0481581313476889E-2</v>
      </c>
    </row>
    <row r="158" spans="2:5" x14ac:dyDescent="0.35">
      <c r="B158" s="33"/>
      <c r="C158" s="32"/>
      <c r="D158" s="5" t="s">
        <v>191</v>
      </c>
      <c r="E158" s="8">
        <v>8.5763117358102298E-2</v>
      </c>
    </row>
    <row r="159" spans="2:5" x14ac:dyDescent="0.35">
      <c r="B159" s="33"/>
      <c r="C159" s="32"/>
      <c r="D159" s="5" t="s">
        <v>180</v>
      </c>
      <c r="E159" s="8">
        <v>8.1581255781424056E-2</v>
      </c>
    </row>
    <row r="160" spans="2:5" x14ac:dyDescent="0.35">
      <c r="B160" s="33"/>
      <c r="C160" s="32"/>
      <c r="D160" s="5" t="s">
        <v>253</v>
      </c>
      <c r="E160" s="8">
        <v>7.925650525316863E-2</v>
      </c>
    </row>
    <row r="161" spans="2:5" x14ac:dyDescent="0.35">
      <c r="B161" s="33"/>
      <c r="C161" s="32"/>
      <c r="D161" s="5" t="s">
        <v>185</v>
      </c>
      <c r="E161" s="8">
        <v>7.8886696840249307E-2</v>
      </c>
    </row>
    <row r="162" spans="2:5" x14ac:dyDescent="0.35">
      <c r="B162" s="33"/>
      <c r="C162" s="32"/>
      <c r="D162" s="5" t="s">
        <v>181</v>
      </c>
      <c r="E162" s="8">
        <v>7.8720901620752612E-2</v>
      </c>
    </row>
    <row r="163" spans="2:5" x14ac:dyDescent="0.35">
      <c r="B163" s="33"/>
      <c r="C163" s="32"/>
      <c r="D163" s="5" t="s">
        <v>225</v>
      </c>
      <c r="E163" s="8">
        <v>6.2647892940791816E-2</v>
      </c>
    </row>
    <row r="164" spans="2:5" x14ac:dyDescent="0.35">
      <c r="B164" s="33"/>
      <c r="C164" s="32"/>
      <c r="D164" s="5" t="s">
        <v>206</v>
      </c>
      <c r="E164" s="8">
        <v>6.1467701135048548E-2</v>
      </c>
    </row>
    <row r="165" spans="2:5" x14ac:dyDescent="0.35">
      <c r="B165" s="6" t="s">
        <v>114</v>
      </c>
      <c r="C165" s="4" t="s">
        <v>32</v>
      </c>
      <c r="D165" s="4" t="s">
        <v>68</v>
      </c>
      <c r="E165" s="7">
        <v>0.17578624577717089</v>
      </c>
    </row>
    <row r="166" spans="2:5" x14ac:dyDescent="0.35">
      <c r="B166" s="33"/>
      <c r="C166" s="32"/>
      <c r="D166" s="5" t="s">
        <v>87</v>
      </c>
      <c r="E166" s="8">
        <v>0.11083248124295322</v>
      </c>
    </row>
    <row r="167" spans="2:5" x14ac:dyDescent="0.35">
      <c r="B167" s="33"/>
      <c r="C167" s="32"/>
      <c r="D167" s="5" t="s">
        <v>175</v>
      </c>
      <c r="E167" s="8">
        <v>7.2748729968922843E-2</v>
      </c>
    </row>
    <row r="168" spans="2:5" x14ac:dyDescent="0.35">
      <c r="B168" s="33"/>
      <c r="C168" s="32"/>
      <c r="D168" s="5" t="s">
        <v>90</v>
      </c>
      <c r="E168" s="8">
        <v>6.7185354392689453E-2</v>
      </c>
    </row>
    <row r="169" spans="2:5" x14ac:dyDescent="0.35">
      <c r="B169" s="33"/>
      <c r="C169" s="32"/>
      <c r="D169" s="5" t="s">
        <v>60</v>
      </c>
      <c r="E169" s="8">
        <v>5.6200241663253776E-2</v>
      </c>
    </row>
    <row r="170" spans="2:5" x14ac:dyDescent="0.35">
      <c r="B170" s="33"/>
      <c r="C170" s="32"/>
      <c r="D170" s="5" t="s">
        <v>215</v>
      </c>
      <c r="E170" s="8">
        <v>4.4958222866262193E-2</v>
      </c>
    </row>
    <row r="171" spans="2:5" x14ac:dyDescent="0.35">
      <c r="B171" s="33"/>
      <c r="C171" s="32"/>
      <c r="D171" s="5" t="s">
        <v>205</v>
      </c>
      <c r="E171" s="8">
        <v>4.485629879046741E-2</v>
      </c>
    </row>
    <row r="172" spans="2:5" x14ac:dyDescent="0.35">
      <c r="B172" s="33"/>
      <c r="C172" s="32"/>
      <c r="D172" s="5" t="s">
        <v>212</v>
      </c>
      <c r="E172" s="8">
        <v>4.2141133946288281E-2</v>
      </c>
    </row>
    <row r="173" spans="2:5" x14ac:dyDescent="0.35">
      <c r="B173" s="33"/>
      <c r="C173" s="32"/>
      <c r="D173" s="5" t="s">
        <v>94</v>
      </c>
      <c r="E173" s="8">
        <v>3.9313735113980619E-2</v>
      </c>
    </row>
    <row r="174" spans="2:5" x14ac:dyDescent="0.35">
      <c r="B174" s="33"/>
      <c r="C174" s="32"/>
      <c r="D174" s="5" t="s">
        <v>115</v>
      </c>
      <c r="E174" s="8">
        <v>2.3118983007579332E-2</v>
      </c>
    </row>
    <row r="175" spans="2:5" x14ac:dyDescent="0.35">
      <c r="B175" s="6" t="s">
        <v>116</v>
      </c>
      <c r="C175" s="4" t="s">
        <v>34</v>
      </c>
      <c r="D175" s="4" t="s">
        <v>83</v>
      </c>
      <c r="E175" s="7">
        <v>0.98712185244178352</v>
      </c>
    </row>
    <row r="176" spans="2:5" x14ac:dyDescent="0.35">
      <c r="B176" s="33"/>
      <c r="C176" s="32"/>
      <c r="D176" s="5" t="s">
        <v>68</v>
      </c>
      <c r="E176" s="8">
        <v>1.7057325002064246E-2</v>
      </c>
    </row>
    <row r="177" spans="2:5" x14ac:dyDescent="0.35">
      <c r="B177" s="6" t="s">
        <v>117</v>
      </c>
      <c r="C177" s="4" t="s">
        <v>35</v>
      </c>
      <c r="D177" s="4" t="s">
        <v>83</v>
      </c>
      <c r="E177" s="7">
        <v>0.97652628289724219</v>
      </c>
    </row>
    <row r="178" spans="2:5" x14ac:dyDescent="0.35">
      <c r="B178" s="33"/>
      <c r="C178" s="32"/>
      <c r="D178" s="5" t="s">
        <v>68</v>
      </c>
      <c r="E178" s="8">
        <v>2.4030343645693546E-2</v>
      </c>
    </row>
    <row r="179" spans="2:5" x14ac:dyDescent="0.35">
      <c r="B179" s="6" t="s">
        <v>118</v>
      </c>
      <c r="C179" s="4" t="s">
        <v>36</v>
      </c>
      <c r="D179" s="4" t="s">
        <v>83</v>
      </c>
      <c r="E179" s="7">
        <v>0.98158897107005205</v>
      </c>
    </row>
    <row r="180" spans="2:5" x14ac:dyDescent="0.35">
      <c r="B180" s="33"/>
      <c r="C180" s="32"/>
      <c r="D180" s="5" t="s">
        <v>68</v>
      </c>
      <c r="E180" s="8">
        <v>2.8385534240406848E-2</v>
      </c>
    </row>
    <row r="181" spans="2:5" x14ac:dyDescent="0.35">
      <c r="B181" s="6" t="s">
        <v>119</v>
      </c>
      <c r="C181" s="4" t="s">
        <v>37</v>
      </c>
      <c r="D181" s="4" t="s">
        <v>62</v>
      </c>
      <c r="E181" s="7">
        <v>9.4332810640765846E-2</v>
      </c>
    </row>
    <row r="182" spans="2:5" x14ac:dyDescent="0.35">
      <c r="B182" s="33"/>
      <c r="C182" s="32"/>
      <c r="D182" s="5" t="s">
        <v>74</v>
      </c>
      <c r="E182" s="8">
        <v>8.5464036618785086E-2</v>
      </c>
    </row>
    <row r="183" spans="2:5" x14ac:dyDescent="0.35">
      <c r="B183" s="33"/>
      <c r="C183" s="32"/>
      <c r="D183" s="5" t="s">
        <v>159</v>
      </c>
      <c r="E183" s="8">
        <v>7.4430590923044368E-2</v>
      </c>
    </row>
    <row r="184" spans="2:5" x14ac:dyDescent="0.35">
      <c r="B184" s="33"/>
      <c r="C184" s="32"/>
      <c r="D184" s="5" t="s">
        <v>64</v>
      </c>
      <c r="E184" s="8">
        <v>6.3724980298560926E-2</v>
      </c>
    </row>
    <row r="185" spans="2:5" x14ac:dyDescent="0.35">
      <c r="B185" s="33"/>
      <c r="C185" s="32"/>
      <c r="D185" s="5" t="s">
        <v>125</v>
      </c>
      <c r="E185" s="8">
        <v>5.8352078538018992E-2</v>
      </c>
    </row>
    <row r="186" spans="2:5" x14ac:dyDescent="0.35">
      <c r="B186" s="33"/>
      <c r="C186" s="32"/>
      <c r="D186" s="5" t="s">
        <v>80</v>
      </c>
      <c r="E186" s="8">
        <v>5.6383100326619619E-2</v>
      </c>
    </row>
    <row r="187" spans="2:5" x14ac:dyDescent="0.35">
      <c r="B187" s="33"/>
      <c r="C187" s="32"/>
      <c r="D187" s="5" t="s">
        <v>144</v>
      </c>
      <c r="E187" s="8">
        <v>5.0634893903292025E-2</v>
      </c>
    </row>
    <row r="188" spans="2:5" x14ac:dyDescent="0.35">
      <c r="B188" s="33"/>
      <c r="C188" s="32"/>
      <c r="D188" s="5" t="s">
        <v>174</v>
      </c>
      <c r="E188" s="8">
        <v>4.4783780564238686E-2</v>
      </c>
    </row>
    <row r="189" spans="2:5" x14ac:dyDescent="0.35">
      <c r="B189" s="33"/>
      <c r="C189" s="32"/>
      <c r="D189" s="5" t="s">
        <v>249</v>
      </c>
      <c r="E189" s="8">
        <v>3.7658632108834356E-2</v>
      </c>
    </row>
    <row r="190" spans="2:5" x14ac:dyDescent="0.35">
      <c r="B190" s="33"/>
      <c r="C190" s="32"/>
      <c r="D190" s="5" t="s">
        <v>192</v>
      </c>
      <c r="E190" s="8">
        <v>3.7496536210791208E-2</v>
      </c>
    </row>
    <row r="191" spans="2:5" x14ac:dyDescent="0.35">
      <c r="B191" s="6" t="s">
        <v>120</v>
      </c>
      <c r="C191" s="4" t="s">
        <v>38</v>
      </c>
      <c r="D191" s="4" t="s">
        <v>83</v>
      </c>
      <c r="E191" s="7">
        <v>0.9867976960721484</v>
      </c>
    </row>
    <row r="192" spans="2:5" x14ac:dyDescent="0.35">
      <c r="B192" s="33"/>
      <c r="C192" s="32"/>
      <c r="D192" s="5" t="s">
        <v>68</v>
      </c>
      <c r="E192" s="8">
        <v>1.7347777353109259E-2</v>
      </c>
    </row>
    <row r="193" spans="2:5" s="11" customFormat="1" ht="27.5" customHeight="1" x14ac:dyDescent="0.35">
      <c r="B193" s="23" t="s">
        <v>55</v>
      </c>
      <c r="C193" s="24"/>
      <c r="D193" s="24"/>
      <c r="E193" s="25"/>
    </row>
    <row r="194" spans="2:5" x14ac:dyDescent="0.35">
      <c r="B194" s="6" t="s">
        <v>121</v>
      </c>
      <c r="C194" s="4" t="s">
        <v>39</v>
      </c>
      <c r="D194" s="4" t="s">
        <v>87</v>
      </c>
      <c r="E194" s="7">
        <v>0.17597913497473835</v>
      </c>
    </row>
    <row r="195" spans="2:5" x14ac:dyDescent="0.35">
      <c r="B195" s="33"/>
      <c r="C195" s="32"/>
      <c r="D195" s="5" t="s">
        <v>105</v>
      </c>
      <c r="E195" s="8">
        <v>9.5753350764691408E-2</v>
      </c>
    </row>
    <row r="196" spans="2:5" x14ac:dyDescent="0.35">
      <c r="B196" s="33"/>
      <c r="C196" s="32"/>
      <c r="D196" s="5" t="s">
        <v>108</v>
      </c>
      <c r="E196" s="8">
        <v>9.2522570488201367E-2</v>
      </c>
    </row>
    <row r="197" spans="2:5" x14ac:dyDescent="0.35">
      <c r="B197" s="33"/>
      <c r="C197" s="32"/>
      <c r="D197" s="5" t="s">
        <v>68</v>
      </c>
      <c r="E197" s="8">
        <v>8.351801662281419E-2</v>
      </c>
    </row>
    <row r="198" spans="2:5" x14ac:dyDescent="0.35">
      <c r="B198" s="33"/>
      <c r="C198" s="32"/>
      <c r="D198" s="5" t="s">
        <v>215</v>
      </c>
      <c r="E198" s="8">
        <v>8.1745712721660507E-2</v>
      </c>
    </row>
    <row r="199" spans="2:5" x14ac:dyDescent="0.35">
      <c r="B199" s="33"/>
      <c r="C199" s="32"/>
      <c r="D199" s="5" t="s">
        <v>94</v>
      </c>
      <c r="E199" s="8">
        <v>8.038666930791373E-2</v>
      </c>
    </row>
    <row r="200" spans="2:5" x14ac:dyDescent="0.35">
      <c r="B200" s="33"/>
      <c r="C200" s="32"/>
      <c r="D200" s="5" t="s">
        <v>115</v>
      </c>
      <c r="E200" s="8">
        <v>7.8669684713795943E-2</v>
      </c>
    </row>
    <row r="201" spans="2:5" x14ac:dyDescent="0.35">
      <c r="B201" s="33"/>
      <c r="C201" s="32"/>
      <c r="D201" s="5" t="s">
        <v>60</v>
      </c>
      <c r="E201" s="8">
        <v>5.9750722901934318E-2</v>
      </c>
    </row>
    <row r="202" spans="2:5" x14ac:dyDescent="0.35">
      <c r="B202" s="33"/>
      <c r="C202" s="32"/>
      <c r="D202" s="5" t="s">
        <v>109</v>
      </c>
      <c r="E202" s="8">
        <v>5.3084481435233977E-2</v>
      </c>
    </row>
    <row r="203" spans="2:5" x14ac:dyDescent="0.35">
      <c r="B203" s="33"/>
      <c r="C203" s="32"/>
      <c r="D203" s="5" t="s">
        <v>93</v>
      </c>
      <c r="E203" s="8">
        <v>4.9607705792005317E-2</v>
      </c>
    </row>
    <row r="204" spans="2:5" x14ac:dyDescent="0.35">
      <c r="B204" s="6" t="s">
        <v>122</v>
      </c>
      <c r="C204" s="4" t="s">
        <v>40</v>
      </c>
      <c r="D204" s="4" t="s">
        <v>87</v>
      </c>
      <c r="E204" s="7">
        <v>0.14460998510253303</v>
      </c>
    </row>
    <row r="205" spans="2:5" x14ac:dyDescent="0.35">
      <c r="B205" s="33"/>
      <c r="C205" s="32"/>
      <c r="D205" s="5" t="s">
        <v>60</v>
      </c>
      <c r="E205" s="8">
        <v>4.1146235403689779E-2</v>
      </c>
    </row>
    <row r="206" spans="2:5" x14ac:dyDescent="0.35">
      <c r="B206" s="33"/>
      <c r="C206" s="32"/>
      <c r="D206" s="5" t="s">
        <v>62</v>
      </c>
      <c r="E206" s="8">
        <v>3.6545840220265531E-2</v>
      </c>
    </row>
    <row r="207" spans="2:5" x14ac:dyDescent="0.35">
      <c r="B207" s="33"/>
      <c r="C207" s="32"/>
      <c r="D207" s="5" t="s">
        <v>63</v>
      </c>
      <c r="E207" s="8">
        <v>3.5746809677804289E-2</v>
      </c>
    </row>
    <row r="208" spans="2:5" x14ac:dyDescent="0.35">
      <c r="B208" s="33"/>
      <c r="C208" s="32"/>
      <c r="D208" s="5" t="s">
        <v>74</v>
      </c>
      <c r="E208" s="8">
        <v>3.081698745915222E-2</v>
      </c>
    </row>
    <row r="209" spans="2:5" x14ac:dyDescent="0.35">
      <c r="B209" s="33"/>
      <c r="C209" s="32"/>
      <c r="D209" s="5" t="s">
        <v>115</v>
      </c>
      <c r="E209" s="8">
        <v>2.8499507376824003E-2</v>
      </c>
    </row>
    <row r="210" spans="2:5" x14ac:dyDescent="0.35">
      <c r="B210" s="33"/>
      <c r="C210" s="32"/>
      <c r="D210" s="5" t="s">
        <v>139</v>
      </c>
      <c r="E210" s="8">
        <v>2.4127002455426681E-2</v>
      </c>
    </row>
    <row r="211" spans="2:5" x14ac:dyDescent="0.35">
      <c r="B211" s="33"/>
      <c r="C211" s="32"/>
      <c r="D211" s="5" t="s">
        <v>94</v>
      </c>
      <c r="E211" s="8">
        <v>2.3794713218549906E-2</v>
      </c>
    </row>
    <row r="212" spans="2:5" x14ac:dyDescent="0.35">
      <c r="B212" s="33"/>
      <c r="C212" s="32"/>
      <c r="D212" s="5" t="s">
        <v>68</v>
      </c>
      <c r="E212" s="8">
        <v>1.9621634239689038E-2</v>
      </c>
    </row>
    <row r="213" spans="2:5" x14ac:dyDescent="0.35">
      <c r="B213" s="33"/>
      <c r="C213" s="32"/>
      <c r="D213" s="5" t="s">
        <v>143</v>
      </c>
      <c r="E213" s="8">
        <v>1.8013132138831975E-2</v>
      </c>
    </row>
    <row r="214" spans="2:5" x14ac:dyDescent="0.35">
      <c r="B214" s="6" t="s">
        <v>123</v>
      </c>
      <c r="C214" s="4" t="s">
        <v>41</v>
      </c>
      <c r="D214" s="4" t="s">
        <v>83</v>
      </c>
      <c r="E214" s="7">
        <v>0.98904058547304829</v>
      </c>
    </row>
    <row r="215" spans="2:5" x14ac:dyDescent="0.35">
      <c r="B215" s="33"/>
      <c r="C215" s="32"/>
      <c r="D215" s="5" t="s">
        <v>68</v>
      </c>
      <c r="E215" s="8">
        <v>1.1811874743717603E-2</v>
      </c>
    </row>
    <row r="216" spans="2:5" x14ac:dyDescent="0.35">
      <c r="B216" s="6" t="s">
        <v>124</v>
      </c>
      <c r="C216" s="4" t="s">
        <v>42</v>
      </c>
      <c r="D216" s="4" t="s">
        <v>87</v>
      </c>
      <c r="E216" s="7">
        <v>0.96446488437821876</v>
      </c>
    </row>
    <row r="217" spans="2:5" x14ac:dyDescent="0.35">
      <c r="B217" s="33"/>
      <c r="C217" s="32"/>
      <c r="D217" s="5" t="s">
        <v>68</v>
      </c>
      <c r="E217" s="8">
        <v>2.227841383871736E-2</v>
      </c>
    </row>
    <row r="218" spans="2:5" x14ac:dyDescent="0.35">
      <c r="B218" s="6" t="s">
        <v>126</v>
      </c>
      <c r="C218" s="4" t="s">
        <v>44</v>
      </c>
      <c r="D218" s="4" t="s">
        <v>68</v>
      </c>
      <c r="E218" s="7">
        <v>0.16131587598139824</v>
      </c>
    </row>
    <row r="219" spans="2:5" x14ac:dyDescent="0.35">
      <c r="B219" s="33"/>
      <c r="C219" s="32"/>
      <c r="D219" s="5" t="s">
        <v>87</v>
      </c>
      <c r="E219" s="8">
        <v>0.13170278351201831</v>
      </c>
    </row>
    <row r="220" spans="2:5" x14ac:dyDescent="0.35">
      <c r="B220" s="33"/>
      <c r="C220" s="32"/>
      <c r="D220" s="5" t="s">
        <v>60</v>
      </c>
      <c r="E220" s="8">
        <v>6.7896627646618579E-2</v>
      </c>
    </row>
    <row r="221" spans="2:5" x14ac:dyDescent="0.35">
      <c r="B221" s="33"/>
      <c r="C221" s="32"/>
      <c r="D221" s="5" t="s">
        <v>92</v>
      </c>
      <c r="E221" s="8">
        <v>6.556697811277569E-2</v>
      </c>
    </row>
    <row r="222" spans="2:5" x14ac:dyDescent="0.35">
      <c r="B222" s="33"/>
      <c r="C222" s="32"/>
      <c r="D222" s="5" t="s">
        <v>94</v>
      </c>
      <c r="E222" s="8">
        <v>6.2244455573253837E-2</v>
      </c>
    </row>
    <row r="223" spans="2:5" x14ac:dyDescent="0.35">
      <c r="B223" s="33"/>
      <c r="C223" s="32"/>
      <c r="D223" s="5" t="s">
        <v>90</v>
      </c>
      <c r="E223" s="8">
        <v>5.9491569392904842E-2</v>
      </c>
    </row>
    <row r="224" spans="2:5" x14ac:dyDescent="0.35">
      <c r="B224" s="33"/>
      <c r="C224" s="32"/>
      <c r="D224" s="5" t="s">
        <v>91</v>
      </c>
      <c r="E224" s="8">
        <v>5.1016400105821424E-2</v>
      </c>
    </row>
    <row r="225" spans="2:5" x14ac:dyDescent="0.35">
      <c r="B225" s="33"/>
      <c r="C225" s="32"/>
      <c r="D225" s="5" t="s">
        <v>109</v>
      </c>
      <c r="E225" s="8">
        <v>4.8295785406762076E-2</v>
      </c>
    </row>
    <row r="226" spans="2:5" x14ac:dyDescent="0.35">
      <c r="B226" s="33"/>
      <c r="C226" s="32"/>
      <c r="D226" s="5" t="s">
        <v>104</v>
      </c>
      <c r="E226" s="8">
        <v>4.3020908465727439E-2</v>
      </c>
    </row>
    <row r="227" spans="2:5" x14ac:dyDescent="0.35">
      <c r="B227" s="33"/>
      <c r="C227" s="32"/>
      <c r="D227" s="5" t="s">
        <v>69</v>
      </c>
      <c r="E227" s="8">
        <v>4.1628435887229864E-2</v>
      </c>
    </row>
    <row r="228" spans="2:5" x14ac:dyDescent="0.35">
      <c r="B228" s="6" t="s">
        <v>127</v>
      </c>
      <c r="C228" s="4" t="s">
        <v>45</v>
      </c>
      <c r="D228" s="4" t="s">
        <v>87</v>
      </c>
      <c r="E228" s="7">
        <v>9.9344961115075292E-2</v>
      </c>
    </row>
    <row r="229" spans="2:5" x14ac:dyDescent="0.35">
      <c r="B229" s="33"/>
      <c r="C229" s="32"/>
      <c r="D229" s="5" t="s">
        <v>68</v>
      </c>
      <c r="E229" s="8">
        <v>7.613443550224866E-2</v>
      </c>
    </row>
    <row r="230" spans="2:5" x14ac:dyDescent="0.35">
      <c r="B230" s="33"/>
      <c r="C230" s="32"/>
      <c r="D230" s="5" t="s">
        <v>94</v>
      </c>
      <c r="E230" s="8">
        <v>6.5952698481888047E-2</v>
      </c>
    </row>
    <row r="231" spans="2:5" x14ac:dyDescent="0.35">
      <c r="B231" s="33"/>
      <c r="C231" s="32"/>
      <c r="D231" s="5" t="s">
        <v>70</v>
      </c>
      <c r="E231" s="8">
        <v>6.0575978190948135E-2</v>
      </c>
    </row>
    <row r="232" spans="2:5" x14ac:dyDescent="0.35">
      <c r="B232" s="33"/>
      <c r="C232" s="32"/>
      <c r="D232" s="5" t="s">
        <v>60</v>
      </c>
      <c r="E232" s="8">
        <v>4.9235775890650466E-2</v>
      </c>
    </row>
    <row r="233" spans="2:5" x14ac:dyDescent="0.35">
      <c r="B233" s="33"/>
      <c r="C233" s="32"/>
      <c r="D233" s="5" t="s">
        <v>172</v>
      </c>
      <c r="E233" s="8">
        <v>3.9179985043485896E-2</v>
      </c>
    </row>
    <row r="234" spans="2:5" x14ac:dyDescent="0.35">
      <c r="B234" s="33"/>
      <c r="C234" s="32"/>
      <c r="D234" s="5" t="s">
        <v>62</v>
      </c>
      <c r="E234" s="8">
        <v>3.8512435878268594E-2</v>
      </c>
    </row>
    <row r="235" spans="2:5" x14ac:dyDescent="0.35">
      <c r="B235" s="33"/>
      <c r="C235" s="32"/>
      <c r="D235" s="5" t="s">
        <v>128</v>
      </c>
      <c r="E235" s="8">
        <v>3.379277246613592E-2</v>
      </c>
    </row>
    <row r="236" spans="2:5" x14ac:dyDescent="0.35">
      <c r="B236" s="33"/>
      <c r="C236" s="32"/>
      <c r="D236" s="5" t="s">
        <v>159</v>
      </c>
      <c r="E236" s="8">
        <v>3.0535852257786319E-2</v>
      </c>
    </row>
    <row r="237" spans="2:5" x14ac:dyDescent="0.35">
      <c r="B237" s="33"/>
      <c r="C237" s="32"/>
      <c r="D237" s="5" t="s">
        <v>217</v>
      </c>
      <c r="E237" s="8">
        <v>2.7539866231557755E-2</v>
      </c>
    </row>
    <row r="238" spans="2:5" x14ac:dyDescent="0.35">
      <c r="B238" s="6" t="s">
        <v>129</v>
      </c>
      <c r="C238" s="4" t="s">
        <v>46</v>
      </c>
      <c r="D238" s="4" t="s">
        <v>203</v>
      </c>
      <c r="E238" s="7">
        <v>2.1534013521948146E-2</v>
      </c>
    </row>
    <row r="239" spans="2:5" x14ac:dyDescent="0.35">
      <c r="B239" s="33"/>
      <c r="C239" s="32"/>
      <c r="D239" s="5" t="s">
        <v>70</v>
      </c>
      <c r="E239" s="8">
        <v>2.0937095520484079E-2</v>
      </c>
    </row>
    <row r="240" spans="2:5" x14ac:dyDescent="0.35">
      <c r="B240" s="33"/>
      <c r="C240" s="32"/>
      <c r="D240" s="5" t="s">
        <v>105</v>
      </c>
      <c r="E240" s="8">
        <v>2.0744746951569949E-2</v>
      </c>
    </row>
    <row r="241" spans="2:5" x14ac:dyDescent="0.35">
      <c r="B241" s="33"/>
      <c r="C241" s="32"/>
      <c r="D241" s="5" t="s">
        <v>101</v>
      </c>
      <c r="E241" s="8">
        <v>2.0636104786887211E-2</v>
      </c>
    </row>
    <row r="242" spans="2:5" x14ac:dyDescent="0.35">
      <c r="B242" s="33"/>
      <c r="C242" s="32"/>
      <c r="D242" s="5" t="s">
        <v>251</v>
      </c>
      <c r="E242" s="8">
        <v>2.0498068982360448E-2</v>
      </c>
    </row>
    <row r="243" spans="2:5" x14ac:dyDescent="0.35">
      <c r="B243" s="33"/>
      <c r="C243" s="32"/>
      <c r="D243" s="5" t="s">
        <v>130</v>
      </c>
      <c r="E243" s="8">
        <v>2.044664187562558E-2</v>
      </c>
    </row>
    <row r="244" spans="2:5" x14ac:dyDescent="0.35">
      <c r="B244" s="33"/>
      <c r="C244" s="32"/>
      <c r="D244" s="5" t="s">
        <v>69</v>
      </c>
      <c r="E244" s="8">
        <v>2.0399747668522494E-2</v>
      </c>
    </row>
    <row r="245" spans="2:5" x14ac:dyDescent="0.35">
      <c r="B245" s="33"/>
      <c r="C245" s="32"/>
      <c r="D245" s="5" t="s">
        <v>217</v>
      </c>
      <c r="E245" s="8">
        <v>2.0370421252252247E-2</v>
      </c>
    </row>
    <row r="246" spans="2:5" x14ac:dyDescent="0.35">
      <c r="B246" s="33"/>
      <c r="C246" s="32"/>
      <c r="D246" s="5" t="s">
        <v>72</v>
      </c>
      <c r="E246" s="8">
        <v>2.031083720171855E-2</v>
      </c>
    </row>
    <row r="247" spans="2:5" x14ac:dyDescent="0.35">
      <c r="B247" s="33"/>
      <c r="C247" s="32"/>
      <c r="D247" s="5" t="s">
        <v>216</v>
      </c>
      <c r="E247" s="8">
        <v>2.0300087065876118E-2</v>
      </c>
    </row>
    <row r="248" spans="2:5" x14ac:dyDescent="0.35">
      <c r="B248" s="6" t="s">
        <v>131</v>
      </c>
      <c r="C248" s="4" t="s">
        <v>47</v>
      </c>
      <c r="D248" s="4" t="s">
        <v>87</v>
      </c>
      <c r="E248" s="7">
        <v>0.23751091058651999</v>
      </c>
    </row>
    <row r="249" spans="2:5" x14ac:dyDescent="0.35">
      <c r="B249" s="33"/>
      <c r="C249" s="32"/>
      <c r="D249" s="5" t="s">
        <v>68</v>
      </c>
      <c r="E249" s="8">
        <v>4.2536174035431668E-2</v>
      </c>
    </row>
    <row r="250" spans="2:5" x14ac:dyDescent="0.35">
      <c r="B250" s="33"/>
      <c r="C250" s="32"/>
      <c r="D250" s="5" t="s">
        <v>94</v>
      </c>
      <c r="E250" s="8">
        <v>4.074356741549371E-2</v>
      </c>
    </row>
    <row r="251" spans="2:5" x14ac:dyDescent="0.35">
      <c r="B251" s="33"/>
      <c r="C251" s="32"/>
      <c r="D251" s="5" t="s">
        <v>60</v>
      </c>
      <c r="E251" s="8">
        <v>1.8873946996041779E-2</v>
      </c>
    </row>
    <row r="252" spans="2:5" x14ac:dyDescent="0.35">
      <c r="B252" s="33"/>
      <c r="C252" s="32"/>
      <c r="D252" s="5" t="s">
        <v>144</v>
      </c>
      <c r="E252" s="8">
        <v>3.6441787338123074E-4</v>
      </c>
    </row>
    <row r="253" spans="2:5" x14ac:dyDescent="0.35">
      <c r="B253" s="33"/>
      <c r="C253" s="32"/>
      <c r="D253" s="5" t="s">
        <v>254</v>
      </c>
      <c r="E253" s="8">
        <v>3.6067686864241569E-4</v>
      </c>
    </row>
    <row r="254" spans="2:5" x14ac:dyDescent="0.35">
      <c r="B254" s="33"/>
      <c r="C254" s="32"/>
      <c r="D254" s="5" t="s">
        <v>255</v>
      </c>
      <c r="E254" s="8">
        <v>1.4869405103060465E-4</v>
      </c>
    </row>
    <row r="255" spans="2:5" x14ac:dyDescent="0.35">
      <c r="B255" s="33"/>
      <c r="C255" s="32"/>
      <c r="D255" s="5" t="s">
        <v>206</v>
      </c>
      <c r="E255" s="8">
        <v>1.3229675746694296E-4</v>
      </c>
    </row>
    <row r="256" spans="2:5" x14ac:dyDescent="0.35">
      <c r="B256" s="33"/>
      <c r="C256" s="32"/>
      <c r="D256" s="5" t="s">
        <v>250</v>
      </c>
      <c r="E256" s="8">
        <v>1.27059273754105E-4</v>
      </c>
    </row>
    <row r="257" spans="2:5" x14ac:dyDescent="0.35">
      <c r="B257" s="33"/>
      <c r="C257" s="32"/>
      <c r="D257" s="5" t="s">
        <v>102</v>
      </c>
      <c r="E257" s="8">
        <v>9.2214784061031563E-5</v>
      </c>
    </row>
    <row r="258" spans="2:5" x14ac:dyDescent="0.35">
      <c r="B258" s="6" t="s">
        <v>132</v>
      </c>
      <c r="C258" s="4" t="s">
        <v>48</v>
      </c>
      <c r="D258" s="4" t="s">
        <v>68</v>
      </c>
      <c r="E258" s="7">
        <v>0.99272938715259207</v>
      </c>
    </row>
    <row r="259" spans="2:5" x14ac:dyDescent="0.35">
      <c r="B259" s="33"/>
      <c r="C259" s="32"/>
      <c r="D259" s="5" t="s">
        <v>171</v>
      </c>
      <c r="E259" s="8">
        <v>2.9113733203674176E-3</v>
      </c>
    </row>
    <row r="260" spans="2:5" x14ac:dyDescent="0.35">
      <c r="B260" s="6" t="s">
        <v>133</v>
      </c>
      <c r="C260" s="4" t="s">
        <v>49</v>
      </c>
      <c r="D260" s="4" t="s">
        <v>87</v>
      </c>
      <c r="E260" s="7">
        <v>0.28888517744268105</v>
      </c>
    </row>
    <row r="261" spans="2:5" x14ac:dyDescent="0.35">
      <c r="B261" s="33"/>
      <c r="C261" s="32"/>
      <c r="D261" s="5" t="s">
        <v>108</v>
      </c>
      <c r="E261" s="8">
        <v>7.9210080789115428E-2</v>
      </c>
    </row>
    <row r="262" spans="2:5" x14ac:dyDescent="0.35">
      <c r="B262" s="33"/>
      <c r="C262" s="32"/>
      <c r="D262" s="5" t="s">
        <v>93</v>
      </c>
      <c r="E262" s="8">
        <v>7.8066556516319219E-2</v>
      </c>
    </row>
    <row r="263" spans="2:5" x14ac:dyDescent="0.35">
      <c r="B263" s="33"/>
      <c r="C263" s="32"/>
      <c r="D263" s="5" t="s">
        <v>107</v>
      </c>
      <c r="E263" s="8">
        <v>7.7975754111516721E-2</v>
      </c>
    </row>
    <row r="264" spans="2:5" x14ac:dyDescent="0.35">
      <c r="B264" s="33"/>
      <c r="C264" s="32"/>
      <c r="D264" s="5" t="s">
        <v>104</v>
      </c>
      <c r="E264" s="8">
        <v>7.4461709979340762E-2</v>
      </c>
    </row>
    <row r="265" spans="2:5" x14ac:dyDescent="0.35">
      <c r="B265" s="33"/>
      <c r="C265" s="32"/>
      <c r="D265" s="5" t="s">
        <v>115</v>
      </c>
      <c r="E265" s="8">
        <v>7.0964154763431875E-2</v>
      </c>
    </row>
    <row r="266" spans="2:5" x14ac:dyDescent="0.35">
      <c r="B266" s="33"/>
      <c r="C266" s="32"/>
      <c r="D266" s="5" t="s">
        <v>92</v>
      </c>
      <c r="E266" s="8">
        <v>6.8602704170783416E-2</v>
      </c>
    </row>
    <row r="267" spans="2:5" x14ac:dyDescent="0.35">
      <c r="B267" s="33"/>
      <c r="C267" s="32"/>
      <c r="D267" s="5" t="s">
        <v>112</v>
      </c>
      <c r="E267" s="8">
        <v>5.0988513591918472E-2</v>
      </c>
    </row>
    <row r="268" spans="2:5" x14ac:dyDescent="0.35">
      <c r="B268" s="33"/>
      <c r="C268" s="32"/>
      <c r="D268" s="5" t="s">
        <v>90</v>
      </c>
      <c r="E268" s="8">
        <v>4.9471079983748854E-2</v>
      </c>
    </row>
    <row r="269" spans="2:5" x14ac:dyDescent="0.35">
      <c r="B269" s="33"/>
      <c r="C269" s="32"/>
      <c r="D269" s="5" t="s">
        <v>96</v>
      </c>
      <c r="E269" s="8">
        <v>3.5980077217685827E-2</v>
      </c>
    </row>
    <row r="270" spans="2:5" x14ac:dyDescent="0.35">
      <c r="B270" s="6" t="s">
        <v>134</v>
      </c>
      <c r="C270" s="4" t="s">
        <v>50</v>
      </c>
      <c r="D270" s="4" t="s">
        <v>153</v>
      </c>
      <c r="E270" s="7">
        <v>0.14876731506741556</v>
      </c>
    </row>
    <row r="271" spans="2:5" x14ac:dyDescent="0.35">
      <c r="B271" s="33"/>
      <c r="C271" s="32"/>
      <c r="D271" s="5" t="s">
        <v>80</v>
      </c>
      <c r="E271" s="8">
        <v>9.708705064136737E-2</v>
      </c>
    </row>
    <row r="272" spans="2:5" x14ac:dyDescent="0.35">
      <c r="B272" s="33"/>
      <c r="C272" s="32"/>
      <c r="D272" s="5" t="s">
        <v>160</v>
      </c>
      <c r="E272" s="8">
        <v>7.905201307046747E-2</v>
      </c>
    </row>
    <row r="273" spans="2:5" x14ac:dyDescent="0.35">
      <c r="B273" s="33"/>
      <c r="C273" s="32"/>
      <c r="D273" s="5" t="s">
        <v>130</v>
      </c>
      <c r="E273" s="8">
        <v>6.568264018656686E-2</v>
      </c>
    </row>
    <row r="274" spans="2:5" x14ac:dyDescent="0.35">
      <c r="B274" s="33"/>
      <c r="C274" s="32"/>
      <c r="D274" s="5" t="s">
        <v>76</v>
      </c>
      <c r="E274" s="8">
        <v>6.3266034907237451E-2</v>
      </c>
    </row>
    <row r="275" spans="2:5" x14ac:dyDescent="0.35">
      <c r="B275" s="33"/>
      <c r="C275" s="32"/>
      <c r="D275" s="5" t="s">
        <v>145</v>
      </c>
      <c r="E275" s="8">
        <v>6.2990793872036585E-2</v>
      </c>
    </row>
    <row r="276" spans="2:5" x14ac:dyDescent="0.35">
      <c r="B276" s="33"/>
      <c r="C276" s="32"/>
      <c r="D276" s="5" t="s">
        <v>146</v>
      </c>
      <c r="E276" s="8">
        <v>5.9379058887599777E-2</v>
      </c>
    </row>
    <row r="277" spans="2:5" x14ac:dyDescent="0.35">
      <c r="B277" s="33"/>
      <c r="C277" s="32"/>
      <c r="D277" s="5" t="s">
        <v>154</v>
      </c>
      <c r="E277" s="8">
        <v>4.6870748365372278E-2</v>
      </c>
    </row>
    <row r="278" spans="2:5" x14ac:dyDescent="0.35">
      <c r="B278" s="33"/>
      <c r="C278" s="32"/>
      <c r="D278" s="5" t="s">
        <v>178</v>
      </c>
      <c r="E278" s="8">
        <v>4.4982813151606321E-2</v>
      </c>
    </row>
    <row r="279" spans="2:5" x14ac:dyDescent="0.35">
      <c r="B279" s="33"/>
      <c r="C279" s="32"/>
      <c r="D279" s="5" t="s">
        <v>242</v>
      </c>
      <c r="E279" s="8">
        <v>3.6815246221292772E-2</v>
      </c>
    </row>
    <row r="280" spans="2:5" x14ac:dyDescent="0.35">
      <c r="B280" s="6" t="s">
        <v>135</v>
      </c>
      <c r="C280" s="4" t="s">
        <v>51</v>
      </c>
      <c r="D280" s="4" t="s">
        <v>68</v>
      </c>
      <c r="E280" s="7">
        <v>0.95873447311029181</v>
      </c>
    </row>
    <row r="281" spans="2:5" x14ac:dyDescent="0.35">
      <c r="B281" s="33"/>
      <c r="C281" s="32"/>
      <c r="D281" s="5" t="s">
        <v>87</v>
      </c>
      <c r="E281" s="8">
        <v>3.9038876716367299E-2</v>
      </c>
    </row>
    <row r="282" spans="2:5" x14ac:dyDescent="0.35">
      <c r="B282" s="6" t="s">
        <v>136</v>
      </c>
      <c r="C282" s="4" t="s">
        <v>52</v>
      </c>
      <c r="D282" s="4" t="s">
        <v>70</v>
      </c>
      <c r="E282" s="7">
        <v>0.12884877549605339</v>
      </c>
    </row>
    <row r="283" spans="2:5" x14ac:dyDescent="0.35">
      <c r="B283" s="33"/>
      <c r="C283" s="32"/>
      <c r="D283" s="5" t="s">
        <v>60</v>
      </c>
      <c r="E283" s="8">
        <v>8.5078501568564627E-2</v>
      </c>
    </row>
    <row r="284" spans="2:5" x14ac:dyDescent="0.35">
      <c r="B284" s="33"/>
      <c r="C284" s="32"/>
      <c r="D284" s="5" t="s">
        <v>74</v>
      </c>
      <c r="E284" s="8">
        <v>7.6991522541515076E-2</v>
      </c>
    </row>
    <row r="285" spans="2:5" x14ac:dyDescent="0.35">
      <c r="B285" s="33"/>
      <c r="C285" s="32"/>
      <c r="D285" s="5" t="s">
        <v>62</v>
      </c>
      <c r="E285" s="8">
        <v>7.0769264829180084E-2</v>
      </c>
    </row>
    <row r="286" spans="2:5" x14ac:dyDescent="0.35">
      <c r="B286" s="33"/>
      <c r="C286" s="32"/>
      <c r="D286" s="5" t="s">
        <v>90</v>
      </c>
      <c r="E286" s="8">
        <v>5.6583109113608927E-2</v>
      </c>
    </row>
    <row r="287" spans="2:5" x14ac:dyDescent="0.35">
      <c r="B287" s="33"/>
      <c r="C287" s="32"/>
      <c r="D287" s="5" t="s">
        <v>65</v>
      </c>
      <c r="E287" s="8">
        <v>4.8684996638912438E-2</v>
      </c>
    </row>
    <row r="288" spans="2:5" x14ac:dyDescent="0.35">
      <c r="B288" s="33"/>
      <c r="C288" s="32"/>
      <c r="D288" s="5" t="s">
        <v>66</v>
      </c>
      <c r="E288" s="8">
        <v>3.510818319239295E-2</v>
      </c>
    </row>
    <row r="289" spans="2:5" x14ac:dyDescent="0.35">
      <c r="B289" s="33"/>
      <c r="C289" s="32"/>
      <c r="D289" s="5" t="s">
        <v>217</v>
      </c>
      <c r="E289" s="8">
        <v>3.4429409713119231E-2</v>
      </c>
    </row>
    <row r="290" spans="2:5" x14ac:dyDescent="0.35">
      <c r="B290" s="33"/>
      <c r="C290" s="32"/>
      <c r="D290" s="5" t="s">
        <v>137</v>
      </c>
      <c r="E290" s="8">
        <v>2.8653769169051671E-2</v>
      </c>
    </row>
    <row r="291" spans="2:5" x14ac:dyDescent="0.35">
      <c r="B291" s="33"/>
      <c r="C291" s="32"/>
      <c r="D291" s="5" t="s">
        <v>69</v>
      </c>
      <c r="E291" s="8">
        <v>2.7092044786511678E-2</v>
      </c>
    </row>
    <row r="292" spans="2:5" x14ac:dyDescent="0.35">
      <c r="B292" s="6" t="s">
        <v>138</v>
      </c>
      <c r="C292" s="4" t="s">
        <v>53</v>
      </c>
      <c r="D292" s="4" t="s">
        <v>163</v>
      </c>
      <c r="E292" s="7">
        <v>5.8662477032990844E-2</v>
      </c>
    </row>
    <row r="293" spans="2:5" x14ac:dyDescent="0.35">
      <c r="B293" s="33"/>
      <c r="C293" s="32"/>
      <c r="D293" s="5" t="s">
        <v>189</v>
      </c>
      <c r="E293" s="8">
        <v>4.1347781452100968E-2</v>
      </c>
    </row>
    <row r="294" spans="2:5" x14ac:dyDescent="0.35">
      <c r="B294" s="33"/>
      <c r="C294" s="32"/>
      <c r="D294" s="5" t="s">
        <v>182</v>
      </c>
      <c r="E294" s="8">
        <v>4.0305622708391151E-2</v>
      </c>
    </row>
    <row r="295" spans="2:5" x14ac:dyDescent="0.35">
      <c r="B295" s="33"/>
      <c r="C295" s="32"/>
      <c r="D295" s="5" t="s">
        <v>218</v>
      </c>
      <c r="E295" s="8">
        <v>3.2013226578209951E-2</v>
      </c>
    </row>
    <row r="296" spans="2:5" x14ac:dyDescent="0.35">
      <c r="B296" s="33"/>
      <c r="C296" s="32"/>
      <c r="D296" s="5" t="s">
        <v>197</v>
      </c>
      <c r="E296" s="8">
        <v>3.1187027905267176E-2</v>
      </c>
    </row>
    <row r="297" spans="2:5" x14ac:dyDescent="0.35">
      <c r="B297" s="33"/>
      <c r="C297" s="32"/>
      <c r="D297" s="5" t="s">
        <v>139</v>
      </c>
      <c r="E297" s="8">
        <v>3.0416494908728841E-2</v>
      </c>
    </row>
    <row r="298" spans="2:5" x14ac:dyDescent="0.35">
      <c r="B298" s="33"/>
      <c r="C298" s="32"/>
      <c r="D298" s="5" t="s">
        <v>141</v>
      </c>
      <c r="E298" s="8">
        <v>2.846779109676963E-2</v>
      </c>
    </row>
    <row r="299" spans="2:5" x14ac:dyDescent="0.35">
      <c r="B299" s="33"/>
      <c r="C299" s="32"/>
      <c r="D299" s="5" t="s">
        <v>243</v>
      </c>
      <c r="E299" s="8">
        <v>2.8377163671650316E-2</v>
      </c>
    </row>
    <row r="300" spans="2:5" x14ac:dyDescent="0.35">
      <c r="B300" s="33"/>
      <c r="C300" s="32"/>
      <c r="D300" s="5" t="s">
        <v>256</v>
      </c>
      <c r="E300" s="8">
        <v>2.8049784043848197E-2</v>
      </c>
    </row>
    <row r="301" spans="2:5" x14ac:dyDescent="0.35">
      <c r="B301" s="33"/>
      <c r="C301" s="32"/>
      <c r="D301" s="5" t="s">
        <v>140</v>
      </c>
      <c r="E301" s="8">
        <v>2.8010069150949325E-2</v>
      </c>
    </row>
    <row r="302" spans="2:5" x14ac:dyDescent="0.35">
      <c r="B302" s="6" t="s">
        <v>142</v>
      </c>
      <c r="C302" s="4" t="s">
        <v>54</v>
      </c>
      <c r="D302" s="4" t="s">
        <v>62</v>
      </c>
      <c r="E302" s="7">
        <v>4.3956383048531195E-2</v>
      </c>
    </row>
    <row r="303" spans="2:5" x14ac:dyDescent="0.35">
      <c r="B303" s="33"/>
      <c r="C303" s="32"/>
      <c r="D303" s="5" t="s">
        <v>63</v>
      </c>
      <c r="E303" s="8">
        <v>4.2289421634873696E-2</v>
      </c>
    </row>
    <row r="304" spans="2:5" x14ac:dyDescent="0.35">
      <c r="B304" s="33"/>
      <c r="C304" s="32"/>
      <c r="D304" s="5" t="s">
        <v>65</v>
      </c>
      <c r="E304" s="8">
        <v>3.4089702733083975E-2</v>
      </c>
    </row>
    <row r="305" spans="2:5" x14ac:dyDescent="0.35">
      <c r="B305" s="33"/>
      <c r="C305" s="32"/>
      <c r="D305" s="5" t="s">
        <v>143</v>
      </c>
      <c r="E305" s="8">
        <v>3.2838222386615809E-2</v>
      </c>
    </row>
    <row r="306" spans="2:5" x14ac:dyDescent="0.35">
      <c r="B306" s="33"/>
      <c r="C306" s="32"/>
      <c r="D306" s="5" t="s">
        <v>66</v>
      </c>
      <c r="E306" s="8">
        <v>3.2100906357084215E-2</v>
      </c>
    </row>
    <row r="307" spans="2:5" x14ac:dyDescent="0.35">
      <c r="B307" s="33"/>
      <c r="C307" s="32"/>
      <c r="D307" s="5" t="s">
        <v>60</v>
      </c>
      <c r="E307" s="8">
        <v>3.1766713247350392E-2</v>
      </c>
    </row>
    <row r="308" spans="2:5" x14ac:dyDescent="0.35">
      <c r="B308" s="33"/>
      <c r="C308" s="32"/>
      <c r="D308" s="5" t="s">
        <v>90</v>
      </c>
      <c r="E308" s="8">
        <v>3.1006836780428263E-2</v>
      </c>
    </row>
    <row r="309" spans="2:5" x14ac:dyDescent="0.35">
      <c r="B309" s="33"/>
      <c r="C309" s="32"/>
      <c r="D309" s="5" t="s">
        <v>177</v>
      </c>
      <c r="E309" s="8">
        <v>3.0920817444541199E-2</v>
      </c>
    </row>
    <row r="310" spans="2:5" x14ac:dyDescent="0.35">
      <c r="B310" s="33"/>
      <c r="C310" s="32"/>
      <c r="D310" s="5" t="s">
        <v>186</v>
      </c>
      <c r="E310" s="8">
        <v>3.048032522504256E-2</v>
      </c>
    </row>
    <row r="311" spans="2:5" x14ac:dyDescent="0.35">
      <c r="B311" s="33"/>
      <c r="C311" s="32"/>
      <c r="D311" s="5" t="s">
        <v>69</v>
      </c>
      <c r="E311" s="8">
        <v>3.0314092780689118E-2</v>
      </c>
    </row>
    <row r="312" spans="2:5" x14ac:dyDescent="0.35">
      <c r="B312" s="6" t="s">
        <v>155</v>
      </c>
      <c r="C312" s="4" t="s">
        <v>151</v>
      </c>
      <c r="D312" s="4" t="s">
        <v>156</v>
      </c>
      <c r="E312" s="7">
        <v>7.089127794335201E-2</v>
      </c>
    </row>
    <row r="313" spans="2:5" x14ac:dyDescent="0.35">
      <c r="B313" s="33"/>
      <c r="C313" s="32"/>
      <c r="D313" s="5" t="s">
        <v>162</v>
      </c>
      <c r="E313" s="8">
        <v>6.2357806579291637E-2</v>
      </c>
    </row>
    <row r="314" spans="2:5" x14ac:dyDescent="0.35">
      <c r="B314" s="33"/>
      <c r="C314" s="32"/>
      <c r="D314" s="5" t="s">
        <v>161</v>
      </c>
      <c r="E314" s="8">
        <v>5.3013228527624363E-2</v>
      </c>
    </row>
    <row r="315" spans="2:5" x14ac:dyDescent="0.35">
      <c r="B315" s="33"/>
      <c r="C315" s="32"/>
      <c r="D315" s="5" t="s">
        <v>165</v>
      </c>
      <c r="E315" s="8">
        <v>4.8549760242017972E-2</v>
      </c>
    </row>
    <row r="316" spans="2:5" x14ac:dyDescent="0.35">
      <c r="B316" s="33"/>
      <c r="C316" s="32"/>
      <c r="D316" s="5" t="s">
        <v>164</v>
      </c>
      <c r="E316" s="8">
        <v>4.653775155886597E-2</v>
      </c>
    </row>
    <row r="317" spans="2:5" x14ac:dyDescent="0.35">
      <c r="B317" s="33"/>
      <c r="C317" s="32"/>
      <c r="D317" s="5" t="s">
        <v>217</v>
      </c>
      <c r="E317" s="8">
        <v>4.3464661011333089E-2</v>
      </c>
    </row>
    <row r="318" spans="2:5" x14ac:dyDescent="0.35">
      <c r="B318" s="33"/>
      <c r="C318" s="32"/>
      <c r="D318" s="5" t="s">
        <v>68</v>
      </c>
      <c r="E318" s="8">
        <v>3.7634107885138782E-2</v>
      </c>
    </row>
    <row r="319" spans="2:5" x14ac:dyDescent="0.35">
      <c r="B319" s="33"/>
      <c r="C319" s="32"/>
      <c r="D319" s="5" t="s">
        <v>80</v>
      </c>
      <c r="E319" s="8">
        <v>2.9504146528176393E-2</v>
      </c>
    </row>
    <row r="320" spans="2:5" x14ac:dyDescent="0.35">
      <c r="B320" s="33"/>
      <c r="C320" s="32"/>
      <c r="D320" s="5" t="s">
        <v>226</v>
      </c>
      <c r="E320" s="8">
        <v>2.7879522717465081E-2</v>
      </c>
    </row>
    <row r="321" spans="2:5" x14ac:dyDescent="0.35">
      <c r="B321" s="33"/>
      <c r="C321" s="32"/>
      <c r="D321" s="5" t="s">
        <v>192</v>
      </c>
      <c r="E321" s="8">
        <v>2.7057774487853629E-2</v>
      </c>
    </row>
    <row r="322" spans="2:5" x14ac:dyDescent="0.35">
      <c r="B322" s="6" t="s">
        <v>166</v>
      </c>
      <c r="C322" s="4" t="s">
        <v>167</v>
      </c>
      <c r="D322" s="4" t="s">
        <v>87</v>
      </c>
      <c r="E322" s="7">
        <v>0.89178000516102318</v>
      </c>
    </row>
    <row r="323" spans="2:5" x14ac:dyDescent="0.35">
      <c r="B323" s="33"/>
      <c r="C323" s="32"/>
      <c r="D323" s="5" t="s">
        <v>68</v>
      </c>
      <c r="E323" s="8">
        <v>9.9820314875387089E-2</v>
      </c>
    </row>
    <row r="324" spans="2:5" x14ac:dyDescent="0.35">
      <c r="B324" s="6" t="s">
        <v>187</v>
      </c>
      <c r="C324" s="4" t="s">
        <v>188</v>
      </c>
      <c r="D324" s="4" t="s">
        <v>87</v>
      </c>
      <c r="E324" s="7">
        <v>0.99517135830726189</v>
      </c>
    </row>
    <row r="325" spans="2:5" x14ac:dyDescent="0.35">
      <c r="B325" s="33"/>
      <c r="C325" s="32"/>
      <c r="D325" s="5" t="s">
        <v>68</v>
      </c>
      <c r="E325" s="8">
        <v>3.2431628498733136E-3</v>
      </c>
    </row>
    <row r="326" spans="2:5" x14ac:dyDescent="0.35">
      <c r="B326" s="6" t="s">
        <v>193</v>
      </c>
      <c r="C326" s="4" t="s">
        <v>194</v>
      </c>
      <c r="D326" s="4" t="s">
        <v>203</v>
      </c>
      <c r="E326" s="7">
        <v>2.1509238163888736E-2</v>
      </c>
    </row>
    <row r="327" spans="2:5" x14ac:dyDescent="0.35">
      <c r="B327" s="33"/>
      <c r="C327" s="32"/>
      <c r="D327" s="5" t="s">
        <v>70</v>
      </c>
      <c r="E327" s="8">
        <v>2.0915588466920196E-2</v>
      </c>
    </row>
    <row r="328" spans="2:5" x14ac:dyDescent="0.35">
      <c r="B328" s="33"/>
      <c r="C328" s="32"/>
      <c r="D328" s="5" t="s">
        <v>105</v>
      </c>
      <c r="E328" s="8">
        <v>2.0720714075546803E-2</v>
      </c>
    </row>
    <row r="329" spans="2:5" x14ac:dyDescent="0.35">
      <c r="B329" s="33"/>
      <c r="C329" s="32"/>
      <c r="D329" s="5" t="s">
        <v>101</v>
      </c>
      <c r="E329" s="8">
        <v>2.0612535214176331E-2</v>
      </c>
    </row>
    <row r="330" spans="2:5" x14ac:dyDescent="0.35">
      <c r="B330" s="33"/>
      <c r="C330" s="32"/>
      <c r="D330" s="5" t="s">
        <v>251</v>
      </c>
      <c r="E330" s="8">
        <v>2.0474483292472673E-2</v>
      </c>
    </row>
    <row r="331" spans="2:5" x14ac:dyDescent="0.35">
      <c r="B331" s="33"/>
      <c r="C331" s="32"/>
      <c r="D331" s="5" t="s">
        <v>130</v>
      </c>
      <c r="E331" s="8">
        <v>2.0425533202398052E-2</v>
      </c>
    </row>
    <row r="332" spans="2:5" x14ac:dyDescent="0.35">
      <c r="B332" s="33"/>
      <c r="C332" s="32"/>
      <c r="D332" s="5" t="s">
        <v>69</v>
      </c>
      <c r="E332" s="8">
        <v>2.0376923303931153E-2</v>
      </c>
    </row>
    <row r="333" spans="2:5" x14ac:dyDescent="0.35">
      <c r="B333" s="33"/>
      <c r="C333" s="32"/>
      <c r="D333" s="5" t="s">
        <v>217</v>
      </c>
      <c r="E333" s="8">
        <v>2.034678213267449E-2</v>
      </c>
    </row>
    <row r="334" spans="2:5" x14ac:dyDescent="0.35">
      <c r="B334" s="33"/>
      <c r="C334" s="32"/>
      <c r="D334" s="5" t="s">
        <v>72</v>
      </c>
      <c r="E334" s="8">
        <v>2.0287848380800794E-2</v>
      </c>
    </row>
    <row r="335" spans="2:5" x14ac:dyDescent="0.35">
      <c r="B335" s="33"/>
      <c r="C335" s="32"/>
      <c r="D335" s="5" t="s">
        <v>216</v>
      </c>
      <c r="E335" s="8">
        <v>2.0276402528229667E-2</v>
      </c>
    </row>
    <row r="336" spans="2:5" x14ac:dyDescent="0.35">
      <c r="B336" s="6" t="s">
        <v>198</v>
      </c>
      <c r="C336" s="4" t="s">
        <v>195</v>
      </c>
      <c r="D336" s="4" t="s">
        <v>70</v>
      </c>
      <c r="E336" s="7">
        <v>0.12857239996241135</v>
      </c>
    </row>
    <row r="337" spans="2:5" x14ac:dyDescent="0.35">
      <c r="B337" s="33"/>
      <c r="C337" s="32"/>
      <c r="D337" s="5" t="s">
        <v>60</v>
      </c>
      <c r="E337" s="8">
        <v>8.4888536519875421E-2</v>
      </c>
    </row>
    <row r="338" spans="2:5" x14ac:dyDescent="0.35">
      <c r="B338" s="33"/>
      <c r="C338" s="32"/>
      <c r="D338" s="5" t="s">
        <v>74</v>
      </c>
      <c r="E338" s="8">
        <v>7.682608021321094E-2</v>
      </c>
    </row>
    <row r="339" spans="2:5" x14ac:dyDescent="0.35">
      <c r="B339" s="33"/>
      <c r="C339" s="32"/>
      <c r="D339" s="5" t="s">
        <v>62</v>
      </c>
      <c r="E339" s="8">
        <v>7.061672804878602E-2</v>
      </c>
    </row>
    <row r="340" spans="2:5" x14ac:dyDescent="0.35">
      <c r="B340" s="33"/>
      <c r="C340" s="32"/>
      <c r="D340" s="5" t="s">
        <v>90</v>
      </c>
      <c r="E340" s="8">
        <v>5.6455206941915081E-2</v>
      </c>
    </row>
    <row r="341" spans="2:5" x14ac:dyDescent="0.35">
      <c r="B341" s="33"/>
      <c r="C341" s="32"/>
      <c r="D341" s="5" t="s">
        <v>65</v>
      </c>
      <c r="E341" s="8">
        <v>4.858070184583798E-2</v>
      </c>
    </row>
    <row r="342" spans="2:5" x14ac:dyDescent="0.35">
      <c r="B342" s="33"/>
      <c r="C342" s="32"/>
      <c r="D342" s="5" t="s">
        <v>66</v>
      </c>
      <c r="E342" s="8">
        <v>3.5031264688479072E-2</v>
      </c>
    </row>
    <row r="343" spans="2:5" x14ac:dyDescent="0.35">
      <c r="B343" s="33"/>
      <c r="C343" s="32"/>
      <c r="D343" s="5" t="s">
        <v>217</v>
      </c>
      <c r="E343" s="8">
        <v>3.4355365862277588E-2</v>
      </c>
    </row>
    <row r="344" spans="2:5" x14ac:dyDescent="0.35">
      <c r="B344" s="33"/>
      <c r="C344" s="32"/>
      <c r="D344" s="5" t="s">
        <v>137</v>
      </c>
      <c r="E344" s="8">
        <v>2.8597017488987672E-2</v>
      </c>
    </row>
    <row r="345" spans="2:5" x14ac:dyDescent="0.35">
      <c r="B345" s="33"/>
      <c r="C345" s="32"/>
      <c r="D345" s="5" t="s">
        <v>69</v>
      </c>
      <c r="E345" s="8">
        <v>2.7032442153537756E-2</v>
      </c>
    </row>
    <row r="346" spans="2:5" x14ac:dyDescent="0.35">
      <c r="B346" s="6" t="s">
        <v>199</v>
      </c>
      <c r="C346" s="4" t="s">
        <v>196</v>
      </c>
      <c r="D346" s="4" t="s">
        <v>201</v>
      </c>
      <c r="E346" s="7">
        <v>4.4370968603320869E-2</v>
      </c>
    </row>
    <row r="347" spans="2:5" x14ac:dyDescent="0.35">
      <c r="B347" s="33"/>
      <c r="C347" s="32"/>
      <c r="D347" s="5" t="s">
        <v>200</v>
      </c>
      <c r="E347" s="8">
        <v>4.0879735005902432E-2</v>
      </c>
    </row>
    <row r="348" spans="2:5" x14ac:dyDescent="0.35">
      <c r="B348" s="33"/>
      <c r="C348" s="32"/>
      <c r="D348" s="5" t="s">
        <v>257</v>
      </c>
      <c r="E348" s="8">
        <v>3.5448220540047808E-2</v>
      </c>
    </row>
    <row r="349" spans="2:5" x14ac:dyDescent="0.35">
      <c r="B349" s="33"/>
      <c r="C349" s="32"/>
      <c r="D349" s="5" t="s">
        <v>152</v>
      </c>
      <c r="E349" s="8">
        <v>3.2377259310403007E-2</v>
      </c>
    </row>
    <row r="350" spans="2:5" x14ac:dyDescent="0.35">
      <c r="B350" s="33"/>
      <c r="C350" s="32"/>
      <c r="D350" s="5" t="s">
        <v>258</v>
      </c>
      <c r="E350" s="8">
        <v>2.8770713657183686E-2</v>
      </c>
    </row>
    <row r="351" spans="2:5" x14ac:dyDescent="0.35">
      <c r="B351" s="33"/>
      <c r="C351" s="32"/>
      <c r="D351" s="5" t="s">
        <v>202</v>
      </c>
      <c r="E351" s="8">
        <v>2.8593525818698028E-2</v>
      </c>
    </row>
    <row r="352" spans="2:5" x14ac:dyDescent="0.35">
      <c r="B352" s="33"/>
      <c r="C352" s="32"/>
      <c r="D352" s="5" t="s">
        <v>183</v>
      </c>
      <c r="E352" s="8">
        <v>2.8154455863899284E-2</v>
      </c>
    </row>
    <row r="353" spans="2:5" x14ac:dyDescent="0.35">
      <c r="B353" s="33"/>
      <c r="C353" s="32"/>
      <c r="D353" s="5" t="s">
        <v>259</v>
      </c>
      <c r="E353" s="8">
        <v>2.5836546068299784E-2</v>
      </c>
    </row>
    <row r="354" spans="2:5" x14ac:dyDescent="0.35">
      <c r="B354" s="33"/>
      <c r="C354" s="32"/>
      <c r="D354" s="5" t="s">
        <v>77</v>
      </c>
      <c r="E354" s="8">
        <v>2.5259956312749385E-2</v>
      </c>
    </row>
    <row r="355" spans="2:5" x14ac:dyDescent="0.35">
      <c r="B355" s="33"/>
      <c r="C355" s="32"/>
      <c r="D355" s="5" t="s">
        <v>260</v>
      </c>
      <c r="E355" s="8">
        <v>2.3922353383268223E-2</v>
      </c>
    </row>
    <row r="356" spans="2:5" x14ac:dyDescent="0.35">
      <c r="B356" s="6" t="s">
        <v>207</v>
      </c>
      <c r="C356" s="4" t="s">
        <v>208</v>
      </c>
      <c r="D356" s="4" t="s">
        <v>209</v>
      </c>
      <c r="E356" s="7">
        <v>0.39372834814730201</v>
      </c>
    </row>
    <row r="357" spans="2:5" x14ac:dyDescent="0.35">
      <c r="B357" s="33"/>
      <c r="C357" s="32"/>
      <c r="D357" s="5" t="s">
        <v>261</v>
      </c>
      <c r="E357" s="8">
        <v>0.2933657992415355</v>
      </c>
    </row>
    <row r="358" spans="2:5" x14ac:dyDescent="0.35">
      <c r="B358" s="33"/>
      <c r="C358" s="32"/>
      <c r="D358" s="5" t="s">
        <v>210</v>
      </c>
      <c r="E358" s="8">
        <v>0.26131388747819723</v>
      </c>
    </row>
    <row r="359" spans="2:5" x14ac:dyDescent="0.35">
      <c r="B359" s="33"/>
      <c r="C359" s="32"/>
      <c r="D359" s="5" t="s">
        <v>68</v>
      </c>
      <c r="E359" s="8">
        <v>5.1616975291073425E-2</v>
      </c>
    </row>
    <row r="360" spans="2:5" x14ac:dyDescent="0.35">
      <c r="B360" s="6" t="s">
        <v>219</v>
      </c>
      <c r="C360" s="4" t="s">
        <v>220</v>
      </c>
      <c r="D360" s="4" t="s">
        <v>87</v>
      </c>
      <c r="E360" s="7">
        <v>1.0322271698221352</v>
      </c>
    </row>
    <row r="361" spans="2:5" ht="15" thickBot="1" x14ac:dyDescent="0.4">
      <c r="B361" s="34"/>
      <c r="C361" s="35"/>
      <c r="D361" s="9" t="s">
        <v>68</v>
      </c>
      <c r="E361" s="10">
        <v>1.5500946953986426E-2</v>
      </c>
    </row>
  </sheetData>
  <mergeCells count="2">
    <mergeCell ref="B2:E2"/>
    <mergeCell ref="B193:E19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04"/>
  <sheetViews>
    <sheetView workbookViewId="0">
      <selection sqref="A1:B1"/>
    </sheetView>
  </sheetViews>
  <sheetFormatPr defaultRowHeight="14.5" x14ac:dyDescent="0.35"/>
  <cols>
    <col min="1" max="1" width="41.26953125" style="11" customWidth="1"/>
    <col min="2" max="2" width="11.36328125" style="11" bestFit="1" customWidth="1"/>
  </cols>
  <sheetData>
    <row r="1" spans="1:2" x14ac:dyDescent="0.35">
      <c r="A1" s="28" t="s">
        <v>247</v>
      </c>
      <c r="B1" s="29"/>
    </row>
    <row r="2" spans="1:2" x14ac:dyDescent="0.35">
      <c r="A2" s="26" t="s">
        <v>157</v>
      </c>
      <c r="B2" s="27"/>
    </row>
    <row r="3" spans="1:2" x14ac:dyDescent="0.35">
      <c r="A3" s="13" t="s">
        <v>0</v>
      </c>
      <c r="B3" s="14" t="s">
        <v>1</v>
      </c>
    </row>
    <row r="4" spans="1:2" x14ac:dyDescent="0.35">
      <c r="A4" s="15" t="s">
        <v>2</v>
      </c>
      <c r="B4" s="16">
        <v>0.33703044810209065</v>
      </c>
    </row>
    <row r="5" spans="1:2" x14ac:dyDescent="0.35">
      <c r="A5" s="15" t="s">
        <v>227</v>
      </c>
      <c r="B5" s="16">
        <v>0.11492994766892031</v>
      </c>
    </row>
    <row r="6" spans="1:2" x14ac:dyDescent="0.35">
      <c r="A6" s="15" t="s">
        <v>228</v>
      </c>
      <c r="B6" s="16">
        <v>0.11247384305760538</v>
      </c>
    </row>
    <row r="7" spans="1:2" x14ac:dyDescent="0.35">
      <c r="A7" s="15" t="s">
        <v>229</v>
      </c>
      <c r="B7" s="16">
        <v>9.8113533780620682E-2</v>
      </c>
    </row>
    <row r="8" spans="1:2" x14ac:dyDescent="0.35">
      <c r="A8" s="15" t="s">
        <v>230</v>
      </c>
      <c r="B8" s="16">
        <v>7.0138569818155763E-2</v>
      </c>
    </row>
    <row r="9" spans="1:2" x14ac:dyDescent="0.35">
      <c r="A9" s="15" t="s">
        <v>8</v>
      </c>
      <c r="B9" s="16">
        <v>5.378900975738439E-2</v>
      </c>
    </row>
    <row r="10" spans="1:2" x14ac:dyDescent="0.35">
      <c r="A10" s="15" t="s">
        <v>221</v>
      </c>
      <c r="B10" s="16">
        <v>4.7308456692235296E-2</v>
      </c>
    </row>
    <row r="11" spans="1:2" x14ac:dyDescent="0.35">
      <c r="A11" s="15" t="s">
        <v>231</v>
      </c>
      <c r="B11" s="16">
        <v>3.7719287366244046E-2</v>
      </c>
    </row>
    <row r="12" spans="1:2" x14ac:dyDescent="0.35">
      <c r="A12" s="15" t="s">
        <v>232</v>
      </c>
      <c r="B12" s="16">
        <v>3.6928772807920444E-2</v>
      </c>
    </row>
    <row r="13" spans="1:2" x14ac:dyDescent="0.35">
      <c r="A13" s="15" t="s">
        <v>168</v>
      </c>
      <c r="B13" s="16">
        <v>3.6373714862477251E-2</v>
      </c>
    </row>
    <row r="14" spans="1:2" x14ac:dyDescent="0.35">
      <c r="A14" s="15" t="s">
        <v>6</v>
      </c>
      <c r="B14" s="16">
        <v>3.6284694864246576E-2</v>
      </c>
    </row>
    <row r="15" spans="1:2" x14ac:dyDescent="0.35">
      <c r="A15" s="15" t="s">
        <v>233</v>
      </c>
      <c r="B15" s="16">
        <v>2.8645302365173368E-2</v>
      </c>
    </row>
    <row r="16" spans="1:2" x14ac:dyDescent="0.35">
      <c r="A16" s="15" t="s">
        <v>7</v>
      </c>
      <c r="B16" s="16">
        <v>1.5835786768757989E-2</v>
      </c>
    </row>
    <row r="17" spans="1:2" x14ac:dyDescent="0.35">
      <c r="A17" s="15" t="s">
        <v>10</v>
      </c>
      <c r="B17" s="16">
        <v>7.342678054520017E-3</v>
      </c>
    </row>
    <row r="18" spans="1:2" x14ac:dyDescent="0.35">
      <c r="A18" s="15" t="s">
        <v>5</v>
      </c>
      <c r="B18" s="16">
        <v>0</v>
      </c>
    </row>
    <row r="19" spans="1:2" x14ac:dyDescent="0.35">
      <c r="A19" s="15" t="s">
        <v>169</v>
      </c>
      <c r="B19" s="16">
        <v>0</v>
      </c>
    </row>
    <row r="20" spans="1:2" x14ac:dyDescent="0.35">
      <c r="A20" s="15" t="s">
        <v>11</v>
      </c>
      <c r="B20" s="16">
        <f>B21-SUM(B4:B19)</f>
        <v>-3.2914045966352168E-2</v>
      </c>
    </row>
    <row r="21" spans="1:2" x14ac:dyDescent="0.35">
      <c r="A21" s="15" t="s">
        <v>12</v>
      </c>
      <c r="B21" s="16">
        <v>1</v>
      </c>
    </row>
    <row r="22" spans="1:2" x14ac:dyDescent="0.35">
      <c r="B22" s="12"/>
    </row>
    <row r="23" spans="1:2" x14ac:dyDescent="0.35">
      <c r="A23" s="26" t="s">
        <v>13</v>
      </c>
      <c r="B23" s="27"/>
    </row>
    <row r="24" spans="1:2" x14ac:dyDescent="0.35">
      <c r="A24" s="13" t="s">
        <v>0</v>
      </c>
      <c r="B24" s="14" t="s">
        <v>1</v>
      </c>
    </row>
    <row r="25" spans="1:2" x14ac:dyDescent="0.35">
      <c r="A25" s="15" t="s">
        <v>229</v>
      </c>
      <c r="B25" s="16">
        <v>0.32491271309291114</v>
      </c>
    </row>
    <row r="26" spans="1:2" x14ac:dyDescent="0.35">
      <c r="A26" s="15" t="s">
        <v>7</v>
      </c>
      <c r="B26" s="16">
        <v>0.1585671913989789</v>
      </c>
    </row>
    <row r="27" spans="1:2" x14ac:dyDescent="0.35">
      <c r="A27" s="15" t="s">
        <v>233</v>
      </c>
      <c r="B27" s="16">
        <v>0.10860946870988213</v>
      </c>
    </row>
    <row r="28" spans="1:2" x14ac:dyDescent="0.35">
      <c r="A28" s="15" t="s">
        <v>231</v>
      </c>
      <c r="B28" s="16">
        <v>9.1502999815898933E-2</v>
      </c>
    </row>
    <row r="29" spans="1:2" x14ac:dyDescent="0.35">
      <c r="A29" s="15" t="s">
        <v>9</v>
      </c>
      <c r="B29" s="16">
        <v>6.7159678959016436E-2</v>
      </c>
    </row>
    <row r="30" spans="1:2" x14ac:dyDescent="0.35">
      <c r="A30" s="15" t="s">
        <v>8</v>
      </c>
      <c r="B30" s="16">
        <v>5.3179440267066627E-2</v>
      </c>
    </row>
    <row r="31" spans="1:2" x14ac:dyDescent="0.35">
      <c r="A31" s="15" t="s">
        <v>221</v>
      </c>
      <c r="B31" s="16">
        <v>5.2977497764890968E-2</v>
      </c>
    </row>
    <row r="32" spans="1:2" x14ac:dyDescent="0.35">
      <c r="A32" s="15" t="s">
        <v>6</v>
      </c>
      <c r="B32" s="16">
        <v>4.6404462257145007E-2</v>
      </c>
    </row>
    <row r="33" spans="1:2" x14ac:dyDescent="0.35">
      <c r="A33" s="15" t="s">
        <v>14</v>
      </c>
      <c r="B33" s="16">
        <v>3.8170599197726487E-2</v>
      </c>
    </row>
    <row r="34" spans="1:2" x14ac:dyDescent="0.35">
      <c r="A34" s="15" t="s">
        <v>2</v>
      </c>
      <c r="B34" s="16">
        <v>2.7381502439000019E-2</v>
      </c>
    </row>
    <row r="35" spans="1:2" x14ac:dyDescent="0.35">
      <c r="A35" s="15" t="s">
        <v>234</v>
      </c>
      <c r="B35" s="16">
        <v>2.2261474658014264E-2</v>
      </c>
    </row>
    <row r="36" spans="1:2" x14ac:dyDescent="0.35">
      <c r="A36" s="15" t="s">
        <v>173</v>
      </c>
      <c r="B36" s="16">
        <v>5.3752504463607459E-3</v>
      </c>
    </row>
    <row r="37" spans="1:2" x14ac:dyDescent="0.35">
      <c r="A37" s="15" t="s">
        <v>235</v>
      </c>
      <c r="B37" s="16">
        <v>4.893332344881064E-3</v>
      </c>
    </row>
    <row r="38" spans="1:2" x14ac:dyDescent="0.35">
      <c r="A38" s="15" t="s">
        <v>11</v>
      </c>
      <c r="B38" s="16">
        <f>B39-SUM(B25:B37)</f>
        <v>-1.3956113517727964E-3</v>
      </c>
    </row>
    <row r="39" spans="1:2" x14ac:dyDescent="0.35">
      <c r="A39" s="15" t="s">
        <v>12</v>
      </c>
      <c r="B39" s="16">
        <v>1</v>
      </c>
    </row>
    <row r="40" spans="1:2" x14ac:dyDescent="0.35">
      <c r="B40" s="12"/>
    </row>
    <row r="41" spans="1:2" x14ac:dyDescent="0.35">
      <c r="A41" s="26" t="s">
        <v>15</v>
      </c>
      <c r="B41" s="27"/>
    </row>
    <row r="42" spans="1:2" x14ac:dyDescent="0.35">
      <c r="A42" s="13" t="s">
        <v>0</v>
      </c>
      <c r="B42" s="14" t="s">
        <v>1</v>
      </c>
    </row>
    <row r="43" spans="1:2" x14ac:dyDescent="0.35">
      <c r="A43" s="15" t="s">
        <v>2</v>
      </c>
      <c r="B43" s="16">
        <v>0.34383832147960702</v>
      </c>
    </row>
    <row r="44" spans="1:2" x14ac:dyDescent="0.35">
      <c r="A44" s="15" t="s">
        <v>227</v>
      </c>
      <c r="B44" s="16">
        <v>8.6188306564618497E-2</v>
      </c>
    </row>
    <row r="45" spans="1:2" x14ac:dyDescent="0.35">
      <c r="A45" s="15" t="s">
        <v>229</v>
      </c>
      <c r="B45" s="16">
        <v>8.469175289888245E-2</v>
      </c>
    </row>
    <row r="46" spans="1:2" x14ac:dyDescent="0.35">
      <c r="A46" s="15" t="s">
        <v>230</v>
      </c>
      <c r="B46" s="16">
        <v>8.0182816997087736E-2</v>
      </c>
    </row>
    <row r="47" spans="1:2" x14ac:dyDescent="0.35">
      <c r="A47" s="15" t="s">
        <v>228</v>
      </c>
      <c r="B47" s="16">
        <v>7.118832336147754E-2</v>
      </c>
    </row>
    <row r="48" spans="1:2" x14ac:dyDescent="0.35">
      <c r="A48" s="15" t="s">
        <v>233</v>
      </c>
      <c r="B48" s="16">
        <v>4.4659525168800285E-2</v>
      </c>
    </row>
    <row r="49" spans="1:2" x14ac:dyDescent="0.35">
      <c r="A49" s="15" t="s">
        <v>232</v>
      </c>
      <c r="B49" s="16">
        <v>4.1332848009460674E-2</v>
      </c>
    </row>
    <row r="50" spans="1:2" x14ac:dyDescent="0.35">
      <c r="A50" s="15" t="s">
        <v>231</v>
      </c>
      <c r="B50" s="16">
        <v>3.810055655964685E-2</v>
      </c>
    </row>
    <row r="51" spans="1:2" x14ac:dyDescent="0.35">
      <c r="A51" s="15" t="s">
        <v>9</v>
      </c>
      <c r="B51" s="16">
        <v>3.5269634002120659E-2</v>
      </c>
    </row>
    <row r="52" spans="1:2" x14ac:dyDescent="0.35">
      <c r="A52" s="15" t="s">
        <v>6</v>
      </c>
      <c r="B52" s="16">
        <v>3.4133040304082124E-2</v>
      </c>
    </row>
    <row r="53" spans="1:2" x14ac:dyDescent="0.35">
      <c r="A53" s="15" t="s">
        <v>221</v>
      </c>
      <c r="B53" s="16">
        <v>2.7749283000472098E-2</v>
      </c>
    </row>
    <row r="54" spans="1:2" x14ac:dyDescent="0.35">
      <c r="A54" s="15" t="s">
        <v>234</v>
      </c>
      <c r="B54" s="16">
        <v>2.3803399646355371E-2</v>
      </c>
    </row>
    <row r="55" spans="1:2" x14ac:dyDescent="0.35">
      <c r="A55" s="15" t="s">
        <v>7</v>
      </c>
      <c r="B55" s="16">
        <v>1.89562144710861E-2</v>
      </c>
    </row>
    <row r="56" spans="1:2" x14ac:dyDescent="0.35">
      <c r="A56" s="15" t="s">
        <v>8</v>
      </c>
      <c r="B56" s="16">
        <v>1.6078513592334594E-2</v>
      </c>
    </row>
    <row r="57" spans="1:2" x14ac:dyDescent="0.35">
      <c r="A57" s="15" t="s">
        <v>14</v>
      </c>
      <c r="B57" s="16">
        <v>1.6062262342614601E-2</v>
      </c>
    </row>
    <row r="58" spans="1:2" x14ac:dyDescent="0.35">
      <c r="A58" s="15" t="s">
        <v>236</v>
      </c>
      <c r="B58" s="16">
        <v>1.5073524512672701E-2</v>
      </c>
    </row>
    <row r="59" spans="1:2" x14ac:dyDescent="0.35">
      <c r="A59" s="15" t="s">
        <v>235</v>
      </c>
      <c r="B59" s="16">
        <v>1.1682850942755629E-2</v>
      </c>
    </row>
    <row r="60" spans="1:2" x14ac:dyDescent="0.35">
      <c r="A60" s="15" t="s">
        <v>168</v>
      </c>
      <c r="B60" s="16">
        <v>3.744285318517818E-3</v>
      </c>
    </row>
    <row r="61" spans="1:2" x14ac:dyDescent="0.35">
      <c r="A61" s="15" t="s">
        <v>43</v>
      </c>
      <c r="B61" s="16">
        <v>1.2659592289590215E-3</v>
      </c>
    </row>
    <row r="62" spans="1:2" x14ac:dyDescent="0.35">
      <c r="A62" s="15" t="s">
        <v>4</v>
      </c>
      <c r="B62" s="16">
        <v>3.2412305716876278E-7</v>
      </c>
    </row>
    <row r="63" spans="1:2" x14ac:dyDescent="0.35">
      <c r="A63" s="15" t="s">
        <v>56</v>
      </c>
      <c r="B63" s="16">
        <v>2.7550459859344836E-3</v>
      </c>
    </row>
    <row r="64" spans="1:2" x14ac:dyDescent="0.35">
      <c r="A64" s="15" t="s">
        <v>11</v>
      </c>
      <c r="B64" s="16">
        <f>B65-SUM(B43:B63)</f>
        <v>3.243211489456499E-3</v>
      </c>
    </row>
    <row r="65" spans="1:2" x14ac:dyDescent="0.35">
      <c r="A65" s="15" t="s">
        <v>12</v>
      </c>
      <c r="B65" s="16">
        <v>1</v>
      </c>
    </row>
    <row r="66" spans="1:2" x14ac:dyDescent="0.35">
      <c r="B66" s="12"/>
    </row>
    <row r="67" spans="1:2" x14ac:dyDescent="0.35">
      <c r="A67" s="26" t="s">
        <v>148</v>
      </c>
      <c r="B67" s="27"/>
    </row>
    <row r="68" spans="1:2" x14ac:dyDescent="0.35">
      <c r="A68" s="13" t="s">
        <v>0</v>
      </c>
      <c r="B68" s="14" t="s">
        <v>1</v>
      </c>
    </row>
    <row r="69" spans="1:2" x14ac:dyDescent="0.35">
      <c r="A69" s="15" t="s">
        <v>2</v>
      </c>
      <c r="B69" s="16">
        <v>0.18084490689687588</v>
      </c>
    </row>
    <row r="70" spans="1:2" x14ac:dyDescent="0.35">
      <c r="A70" s="15" t="s">
        <v>6</v>
      </c>
      <c r="B70" s="16">
        <v>0.14769010186998982</v>
      </c>
    </row>
    <row r="71" spans="1:2" x14ac:dyDescent="0.35">
      <c r="A71" s="15" t="s">
        <v>221</v>
      </c>
      <c r="B71" s="16">
        <v>0.13013600015008336</v>
      </c>
    </row>
    <row r="72" spans="1:2" x14ac:dyDescent="0.35">
      <c r="A72" s="15" t="s">
        <v>229</v>
      </c>
      <c r="B72" s="16">
        <v>0.12366700233675509</v>
      </c>
    </row>
    <row r="73" spans="1:2" x14ac:dyDescent="0.35">
      <c r="A73" s="15" t="s">
        <v>230</v>
      </c>
      <c r="B73" s="16">
        <v>8.2376659643152869E-2</v>
      </c>
    </row>
    <row r="74" spans="1:2" x14ac:dyDescent="0.35">
      <c r="A74" s="15" t="s">
        <v>228</v>
      </c>
      <c r="B74" s="16">
        <v>5.8432451886291245E-2</v>
      </c>
    </row>
    <row r="75" spans="1:2" x14ac:dyDescent="0.35">
      <c r="A75" s="15" t="s">
        <v>232</v>
      </c>
      <c r="B75" s="16">
        <v>4.6421230623855454E-2</v>
      </c>
    </row>
    <row r="76" spans="1:2" x14ac:dyDescent="0.35">
      <c r="A76" s="15" t="s">
        <v>8</v>
      </c>
      <c r="B76" s="16">
        <v>4.3235443556212332E-2</v>
      </c>
    </row>
    <row r="77" spans="1:2" x14ac:dyDescent="0.35">
      <c r="A77" s="15" t="s">
        <v>227</v>
      </c>
      <c r="B77" s="16">
        <v>3.8224145441494869E-2</v>
      </c>
    </row>
    <row r="78" spans="1:2" x14ac:dyDescent="0.35">
      <c r="A78" s="15" t="s">
        <v>14</v>
      </c>
      <c r="B78" s="16">
        <v>3.3764164176454545E-2</v>
      </c>
    </row>
    <row r="79" spans="1:2" x14ac:dyDescent="0.35">
      <c r="A79" s="15" t="s">
        <v>231</v>
      </c>
      <c r="B79" s="16">
        <v>2.7633469602055087E-2</v>
      </c>
    </row>
    <row r="80" spans="1:2" x14ac:dyDescent="0.35">
      <c r="A80" s="15" t="s">
        <v>236</v>
      </c>
      <c r="B80" s="16">
        <v>2.663617698943728E-2</v>
      </c>
    </row>
    <row r="81" spans="1:2" x14ac:dyDescent="0.35">
      <c r="A81" s="15" t="s">
        <v>233</v>
      </c>
      <c r="B81" s="16">
        <v>2.4091214496463797E-2</v>
      </c>
    </row>
    <row r="82" spans="1:2" x14ac:dyDescent="0.35">
      <c r="A82" s="15" t="s">
        <v>168</v>
      </c>
      <c r="B82" s="16">
        <v>2.3472747822472318E-2</v>
      </c>
    </row>
    <row r="83" spans="1:2" x14ac:dyDescent="0.35">
      <c r="A83" s="15" t="s">
        <v>7</v>
      </c>
      <c r="B83" s="16">
        <v>1.0049647904523442E-2</v>
      </c>
    </row>
    <row r="84" spans="1:2" x14ac:dyDescent="0.35">
      <c r="A84" s="15" t="s">
        <v>10</v>
      </c>
      <c r="B84" s="16">
        <v>4.0405381057819628E-3</v>
      </c>
    </row>
    <row r="85" spans="1:2" x14ac:dyDescent="0.35">
      <c r="A85" s="15" t="s">
        <v>11</v>
      </c>
      <c r="B85" s="16">
        <f>B86-SUM(B69:B84)</f>
        <v>-7.1590150189937418E-4</v>
      </c>
    </row>
    <row r="86" spans="1:2" x14ac:dyDescent="0.35">
      <c r="A86" s="15" t="s">
        <v>12</v>
      </c>
      <c r="B86" s="16">
        <v>1</v>
      </c>
    </row>
    <row r="87" spans="1:2" x14ac:dyDescent="0.35">
      <c r="B87" s="12"/>
    </row>
    <row r="88" spans="1:2" x14ac:dyDescent="0.35">
      <c r="A88" s="26" t="s">
        <v>16</v>
      </c>
      <c r="B88" s="27"/>
    </row>
    <row r="89" spans="1:2" x14ac:dyDescent="0.35">
      <c r="A89" s="13" t="s">
        <v>0</v>
      </c>
      <c r="B89" s="14" t="s">
        <v>1</v>
      </c>
    </row>
    <row r="90" spans="1:2" x14ac:dyDescent="0.35">
      <c r="A90" s="15" t="s">
        <v>2</v>
      </c>
      <c r="B90" s="16">
        <v>0.39805748782595435</v>
      </c>
    </row>
    <row r="91" spans="1:2" x14ac:dyDescent="0.35">
      <c r="A91" s="15" t="s">
        <v>227</v>
      </c>
      <c r="B91" s="16">
        <v>0.1588795510840289</v>
      </c>
    </row>
    <row r="92" spans="1:2" x14ac:dyDescent="0.35">
      <c r="A92" s="15" t="s">
        <v>228</v>
      </c>
      <c r="B92" s="16">
        <v>9.9351001761736085E-2</v>
      </c>
    </row>
    <row r="93" spans="1:2" x14ac:dyDescent="0.35">
      <c r="A93" s="15" t="s">
        <v>231</v>
      </c>
      <c r="B93" s="16">
        <v>8.1359759702303386E-2</v>
      </c>
    </row>
    <row r="94" spans="1:2" x14ac:dyDescent="0.35">
      <c r="A94" s="15" t="s">
        <v>232</v>
      </c>
      <c r="B94" s="16">
        <v>6.1164664127562281E-2</v>
      </c>
    </row>
    <row r="95" spans="1:2" x14ac:dyDescent="0.35">
      <c r="A95" s="15" t="s">
        <v>230</v>
      </c>
      <c r="B95" s="16">
        <v>5.5367931427585219E-2</v>
      </c>
    </row>
    <row r="96" spans="1:2" x14ac:dyDescent="0.35">
      <c r="A96" s="15" t="s">
        <v>229</v>
      </c>
      <c r="B96" s="16">
        <v>3.1919231559164138E-2</v>
      </c>
    </row>
    <row r="97" spans="1:2" x14ac:dyDescent="0.35">
      <c r="A97" s="15" t="s">
        <v>9</v>
      </c>
      <c r="B97" s="16">
        <v>2.438295683897344E-2</v>
      </c>
    </row>
    <row r="98" spans="1:2" x14ac:dyDescent="0.35">
      <c r="A98" s="15" t="s">
        <v>6</v>
      </c>
      <c r="B98" s="16">
        <v>1.9726806507641151E-2</v>
      </c>
    </row>
    <row r="99" spans="1:2" x14ac:dyDescent="0.35">
      <c r="A99" s="15" t="s">
        <v>14</v>
      </c>
      <c r="B99" s="16">
        <v>1.8084432261527367E-2</v>
      </c>
    </row>
    <row r="100" spans="1:2" x14ac:dyDescent="0.35">
      <c r="A100" s="15" t="s">
        <v>233</v>
      </c>
      <c r="B100" s="16">
        <v>1.3704964006808325E-2</v>
      </c>
    </row>
    <row r="101" spans="1:2" x14ac:dyDescent="0.35">
      <c r="A101" s="15" t="s">
        <v>8</v>
      </c>
      <c r="B101" s="16">
        <v>1.1782963152528626E-2</v>
      </c>
    </row>
    <row r="102" spans="1:2" x14ac:dyDescent="0.35">
      <c r="A102" s="15" t="s">
        <v>221</v>
      </c>
      <c r="B102" s="16">
        <v>1.0220255159154314E-2</v>
      </c>
    </row>
    <row r="103" spans="1:2" x14ac:dyDescent="0.35">
      <c r="A103" s="15" t="s">
        <v>168</v>
      </c>
      <c r="B103" s="16">
        <v>8.4824809188176163E-3</v>
      </c>
    </row>
    <row r="104" spans="1:2" x14ac:dyDescent="0.35">
      <c r="A104" s="15" t="s">
        <v>43</v>
      </c>
      <c r="B104" s="16">
        <v>3.2950625254686344E-3</v>
      </c>
    </row>
    <row r="105" spans="1:2" x14ac:dyDescent="0.35">
      <c r="A105" s="15" t="s">
        <v>56</v>
      </c>
      <c r="B105" s="16">
        <v>4.1404360575109283E-3</v>
      </c>
    </row>
    <row r="106" spans="1:2" x14ac:dyDescent="0.35">
      <c r="A106" s="15" t="s">
        <v>11</v>
      </c>
      <c r="B106" s="16">
        <f>B107-SUM(B90:B105)</f>
        <v>8.0015083235407403E-5</v>
      </c>
    </row>
    <row r="107" spans="1:2" x14ac:dyDescent="0.35">
      <c r="A107" s="15" t="s">
        <v>12</v>
      </c>
      <c r="B107" s="16">
        <v>1</v>
      </c>
    </row>
    <row r="108" spans="1:2" x14ac:dyDescent="0.35">
      <c r="B108" s="12"/>
    </row>
    <row r="109" spans="1:2" x14ac:dyDescent="0.35">
      <c r="A109" s="26" t="s">
        <v>17</v>
      </c>
      <c r="B109" s="27"/>
    </row>
    <row r="110" spans="1:2" x14ac:dyDescent="0.35">
      <c r="A110" s="13" t="s">
        <v>0</v>
      </c>
      <c r="B110" s="14" t="s">
        <v>1</v>
      </c>
    </row>
    <row r="111" spans="1:2" x14ac:dyDescent="0.35">
      <c r="A111" s="15" t="s">
        <v>2</v>
      </c>
      <c r="B111" s="16">
        <v>0.36494465194950343</v>
      </c>
    </row>
    <row r="112" spans="1:2" x14ac:dyDescent="0.35">
      <c r="A112" s="15" t="s">
        <v>227</v>
      </c>
      <c r="B112" s="16">
        <v>0.10500493518760126</v>
      </c>
    </row>
    <row r="113" spans="1:2" x14ac:dyDescent="0.35">
      <c r="A113" s="15" t="s">
        <v>230</v>
      </c>
      <c r="B113" s="16">
        <v>7.6312458944017905E-2</v>
      </c>
    </row>
    <row r="114" spans="1:2" x14ac:dyDescent="0.35">
      <c r="A114" s="15" t="s">
        <v>228</v>
      </c>
      <c r="B114" s="16">
        <v>6.1217060306471012E-2</v>
      </c>
    </row>
    <row r="115" spans="1:2" x14ac:dyDescent="0.35">
      <c r="A115" s="15" t="s">
        <v>229</v>
      </c>
      <c r="B115" s="16">
        <v>5.9279321841826785E-2</v>
      </c>
    </row>
    <row r="116" spans="1:2" x14ac:dyDescent="0.35">
      <c r="A116" s="15" t="s">
        <v>233</v>
      </c>
      <c r="B116" s="16">
        <v>5.2557932279000533E-2</v>
      </c>
    </row>
    <row r="117" spans="1:2" x14ac:dyDescent="0.35">
      <c r="A117" s="15" t="s">
        <v>6</v>
      </c>
      <c r="B117" s="16">
        <v>4.6540371221797182E-2</v>
      </c>
    </row>
    <row r="118" spans="1:2" x14ac:dyDescent="0.35">
      <c r="A118" s="15" t="s">
        <v>221</v>
      </c>
      <c r="B118" s="16">
        <v>4.2772755825557118E-2</v>
      </c>
    </row>
    <row r="119" spans="1:2" x14ac:dyDescent="0.35">
      <c r="A119" s="15" t="s">
        <v>231</v>
      </c>
      <c r="B119" s="16">
        <v>3.4344066020393374E-2</v>
      </c>
    </row>
    <row r="120" spans="1:2" x14ac:dyDescent="0.35">
      <c r="A120" s="15" t="s">
        <v>234</v>
      </c>
      <c r="B120" s="16">
        <v>2.7535161012758873E-2</v>
      </c>
    </row>
    <row r="121" spans="1:2" x14ac:dyDescent="0.35">
      <c r="A121" s="15" t="s">
        <v>9</v>
      </c>
      <c r="B121" s="16">
        <v>2.684951376527114E-2</v>
      </c>
    </row>
    <row r="122" spans="1:2" x14ac:dyDescent="0.35">
      <c r="A122" s="15" t="s">
        <v>232</v>
      </c>
      <c r="B122" s="16">
        <v>2.6489155116835514E-2</v>
      </c>
    </row>
    <row r="123" spans="1:2" x14ac:dyDescent="0.35">
      <c r="A123" s="15" t="s">
        <v>8</v>
      </c>
      <c r="B123" s="16">
        <v>2.178898240191466E-2</v>
      </c>
    </row>
    <row r="124" spans="1:2" x14ac:dyDescent="0.35">
      <c r="A124" s="15" t="s">
        <v>7</v>
      </c>
      <c r="B124" s="16">
        <v>2.0495568727492995E-2</v>
      </c>
    </row>
    <row r="125" spans="1:2" x14ac:dyDescent="0.35">
      <c r="A125" s="15" t="s">
        <v>14</v>
      </c>
      <c r="B125" s="16">
        <v>1.3769844913352192E-2</v>
      </c>
    </row>
    <row r="126" spans="1:2" x14ac:dyDescent="0.35">
      <c r="A126" s="15" t="s">
        <v>10</v>
      </c>
      <c r="B126" s="16">
        <v>5.8394563350712032E-3</v>
      </c>
    </row>
    <row r="127" spans="1:2" x14ac:dyDescent="0.35">
      <c r="A127" s="15" t="s">
        <v>235</v>
      </c>
      <c r="B127" s="16">
        <v>5.2684670068714736E-3</v>
      </c>
    </row>
    <row r="128" spans="1:2" x14ac:dyDescent="0.35">
      <c r="A128" s="15" t="s">
        <v>11</v>
      </c>
      <c r="B128" s="16">
        <f>B129-SUM(B111:B127)</f>
        <v>8.9902971442632484E-3</v>
      </c>
    </row>
    <row r="129" spans="1:2" x14ac:dyDescent="0.35">
      <c r="A129" s="15" t="s">
        <v>12</v>
      </c>
      <c r="B129" s="16">
        <v>1</v>
      </c>
    </row>
    <row r="130" spans="1:2" x14ac:dyDescent="0.35">
      <c r="B130" s="12"/>
    </row>
    <row r="131" spans="1:2" x14ac:dyDescent="0.35">
      <c r="A131" s="26" t="s">
        <v>18</v>
      </c>
      <c r="B131" s="27"/>
    </row>
    <row r="132" spans="1:2" x14ac:dyDescent="0.35">
      <c r="A132" s="13" t="s">
        <v>0</v>
      </c>
      <c r="B132" s="14" t="s">
        <v>1</v>
      </c>
    </row>
    <row r="133" spans="1:2" x14ac:dyDescent="0.35">
      <c r="A133" s="15" t="s">
        <v>19</v>
      </c>
      <c r="B133" s="16">
        <v>0.98893901173127141</v>
      </c>
    </row>
    <row r="134" spans="1:2" x14ac:dyDescent="0.35">
      <c r="A134" s="15" t="s">
        <v>8</v>
      </c>
      <c r="B134" s="16">
        <v>1.2103262824736163E-2</v>
      </c>
    </row>
    <row r="135" spans="1:2" x14ac:dyDescent="0.35">
      <c r="A135" s="15" t="s">
        <v>11</v>
      </c>
      <c r="B135" s="16">
        <f>B136-SUM(B133:B134)</f>
        <v>-1.042274556007472E-3</v>
      </c>
    </row>
    <row r="136" spans="1:2" x14ac:dyDescent="0.35">
      <c r="A136" s="15" t="s">
        <v>12</v>
      </c>
      <c r="B136" s="16">
        <v>1</v>
      </c>
    </row>
    <row r="137" spans="1:2" x14ac:dyDescent="0.35">
      <c r="B137" s="12"/>
    </row>
    <row r="138" spans="1:2" x14ac:dyDescent="0.35">
      <c r="A138" s="26" t="s">
        <v>20</v>
      </c>
      <c r="B138" s="27"/>
    </row>
    <row r="139" spans="1:2" x14ac:dyDescent="0.35">
      <c r="A139" s="13" t="s">
        <v>0</v>
      </c>
      <c r="B139" s="14" t="s">
        <v>1</v>
      </c>
    </row>
    <row r="140" spans="1:2" x14ac:dyDescent="0.35">
      <c r="A140" s="15" t="s">
        <v>221</v>
      </c>
      <c r="B140" s="16">
        <v>0.15845365904629005</v>
      </c>
    </row>
    <row r="141" spans="1:2" x14ac:dyDescent="0.35">
      <c r="A141" s="15" t="s">
        <v>229</v>
      </c>
      <c r="B141" s="16">
        <v>0.14187557166463566</v>
      </c>
    </row>
    <row r="142" spans="1:2" x14ac:dyDescent="0.35">
      <c r="A142" s="15" t="s">
        <v>6</v>
      </c>
      <c r="B142" s="16">
        <v>0.13299765222000354</v>
      </c>
    </row>
    <row r="143" spans="1:2" x14ac:dyDescent="0.35">
      <c r="A143" s="15" t="s">
        <v>228</v>
      </c>
      <c r="B143" s="16">
        <v>9.2548544224592078E-2</v>
      </c>
    </row>
    <row r="144" spans="1:2" x14ac:dyDescent="0.35">
      <c r="A144" s="15" t="s">
        <v>10</v>
      </c>
      <c r="B144" s="16">
        <v>6.6306300520617464E-2</v>
      </c>
    </row>
    <row r="145" spans="1:2" x14ac:dyDescent="0.35">
      <c r="A145" s="15" t="s">
        <v>230</v>
      </c>
      <c r="B145" s="16">
        <v>6.5529023792218644E-2</v>
      </c>
    </row>
    <row r="146" spans="1:2" x14ac:dyDescent="0.35">
      <c r="A146" s="15" t="s">
        <v>232</v>
      </c>
      <c r="B146" s="16">
        <v>5.8435408972148967E-2</v>
      </c>
    </row>
    <row r="147" spans="1:2" x14ac:dyDescent="0.35">
      <c r="A147" s="15" t="s">
        <v>8</v>
      </c>
      <c r="B147" s="16">
        <v>5.5116449106884971E-2</v>
      </c>
    </row>
    <row r="148" spans="1:2" x14ac:dyDescent="0.35">
      <c r="A148" s="15" t="s">
        <v>2</v>
      </c>
      <c r="B148" s="16">
        <v>5.3236999451596809E-2</v>
      </c>
    </row>
    <row r="149" spans="1:2" x14ac:dyDescent="0.35">
      <c r="A149" s="15" t="s">
        <v>168</v>
      </c>
      <c r="B149" s="16">
        <v>4.9357033581625569E-2</v>
      </c>
    </row>
    <row r="150" spans="1:2" x14ac:dyDescent="0.35">
      <c r="A150" s="15" t="s">
        <v>227</v>
      </c>
      <c r="B150" s="16">
        <v>3.184894568032412E-2</v>
      </c>
    </row>
    <row r="151" spans="1:2" x14ac:dyDescent="0.35">
      <c r="A151" s="15" t="s">
        <v>14</v>
      </c>
      <c r="B151" s="16">
        <v>2.459682886323426E-2</v>
      </c>
    </row>
    <row r="152" spans="1:2" x14ac:dyDescent="0.35">
      <c r="A152" s="15" t="s">
        <v>7</v>
      </c>
      <c r="B152" s="16">
        <v>2.2371214565089288E-2</v>
      </c>
    </row>
    <row r="153" spans="1:2" x14ac:dyDescent="0.35">
      <c r="A153" s="15" t="s">
        <v>169</v>
      </c>
      <c r="B153" s="16">
        <v>1.9598187715445272E-2</v>
      </c>
    </row>
    <row r="154" spans="1:2" x14ac:dyDescent="0.35">
      <c r="A154" s="15" t="s">
        <v>231</v>
      </c>
      <c r="B154" s="16">
        <v>1.4181638553816709E-2</v>
      </c>
    </row>
    <row r="155" spans="1:2" x14ac:dyDescent="0.35">
      <c r="A155" s="15" t="s">
        <v>235</v>
      </c>
      <c r="B155" s="16">
        <v>1.3280370488481465E-2</v>
      </c>
    </row>
    <row r="156" spans="1:2" x14ac:dyDescent="0.35">
      <c r="A156" s="15" t="s">
        <v>11</v>
      </c>
      <c r="B156" s="16">
        <f>B157-SUM(B140:B155)</f>
        <v>2.6617155299524242E-4</v>
      </c>
    </row>
    <row r="157" spans="1:2" x14ac:dyDescent="0.35">
      <c r="A157" s="15" t="s">
        <v>12</v>
      </c>
      <c r="B157" s="16">
        <v>1</v>
      </c>
    </row>
    <row r="158" spans="1:2" x14ac:dyDescent="0.35">
      <c r="B158" s="12"/>
    </row>
    <row r="159" spans="1:2" x14ac:dyDescent="0.35">
      <c r="A159" s="26" t="s">
        <v>21</v>
      </c>
      <c r="B159" s="27"/>
    </row>
    <row r="160" spans="1:2" x14ac:dyDescent="0.35">
      <c r="A160" s="13" t="s">
        <v>0</v>
      </c>
      <c r="B160" s="14" t="s">
        <v>1</v>
      </c>
    </row>
    <row r="161" spans="1:2" x14ac:dyDescent="0.35">
      <c r="A161" s="15" t="s">
        <v>2</v>
      </c>
      <c r="B161" s="16">
        <v>0.31514237959206404</v>
      </c>
    </row>
    <row r="162" spans="1:2" x14ac:dyDescent="0.35">
      <c r="A162" s="15" t="s">
        <v>22</v>
      </c>
      <c r="B162" s="16">
        <v>0.12415342028320844</v>
      </c>
    </row>
    <row r="163" spans="1:2" x14ac:dyDescent="0.35">
      <c r="A163" s="15" t="s">
        <v>227</v>
      </c>
      <c r="B163" s="16">
        <v>8.4338870022224482E-2</v>
      </c>
    </row>
    <row r="164" spans="1:2" x14ac:dyDescent="0.35">
      <c r="A164" s="15" t="s">
        <v>228</v>
      </c>
      <c r="B164" s="16">
        <v>8.1794859283264243E-2</v>
      </c>
    </row>
    <row r="165" spans="1:2" x14ac:dyDescent="0.35">
      <c r="A165" s="15" t="s">
        <v>8</v>
      </c>
      <c r="B165" s="16">
        <v>7.1787885385298622E-2</v>
      </c>
    </row>
    <row r="166" spans="1:2" x14ac:dyDescent="0.35">
      <c r="A166" s="15" t="s">
        <v>229</v>
      </c>
      <c r="B166" s="16">
        <v>7.0275646075067283E-2</v>
      </c>
    </row>
    <row r="167" spans="1:2" x14ac:dyDescent="0.35">
      <c r="A167" s="15" t="s">
        <v>230</v>
      </c>
      <c r="B167" s="16">
        <v>4.7780259946331595E-2</v>
      </c>
    </row>
    <row r="168" spans="1:2" x14ac:dyDescent="0.35">
      <c r="A168" s="15" t="s">
        <v>221</v>
      </c>
      <c r="B168" s="16">
        <v>3.5272588887391557E-2</v>
      </c>
    </row>
    <row r="169" spans="1:2" x14ac:dyDescent="0.35">
      <c r="A169" s="15" t="s">
        <v>6</v>
      </c>
      <c r="B169" s="16">
        <v>2.794494507906669E-2</v>
      </c>
    </row>
    <row r="170" spans="1:2" x14ac:dyDescent="0.35">
      <c r="A170" s="15" t="s">
        <v>231</v>
      </c>
      <c r="B170" s="16">
        <v>2.7449268618281435E-2</v>
      </c>
    </row>
    <row r="171" spans="1:2" x14ac:dyDescent="0.35">
      <c r="A171" s="15" t="s">
        <v>232</v>
      </c>
      <c r="B171" s="16">
        <v>2.6891667175087185E-2</v>
      </c>
    </row>
    <row r="172" spans="1:2" x14ac:dyDescent="0.35">
      <c r="A172" s="15" t="s">
        <v>168</v>
      </c>
      <c r="B172" s="16">
        <v>2.6260310397180318E-2</v>
      </c>
    </row>
    <row r="173" spans="1:2" x14ac:dyDescent="0.35">
      <c r="A173" s="15" t="s">
        <v>233</v>
      </c>
      <c r="B173" s="16">
        <v>2.3213145884327473E-2</v>
      </c>
    </row>
    <row r="174" spans="1:2" x14ac:dyDescent="0.35">
      <c r="A174" s="15" t="s">
        <v>9</v>
      </c>
      <c r="B174" s="16">
        <v>1.922679308031873E-2</v>
      </c>
    </row>
    <row r="175" spans="1:2" x14ac:dyDescent="0.35">
      <c r="A175" s="15" t="s">
        <v>7</v>
      </c>
      <c r="B175" s="16">
        <v>1.2375847130136902E-2</v>
      </c>
    </row>
    <row r="176" spans="1:2" x14ac:dyDescent="0.35">
      <c r="A176" s="15" t="s">
        <v>10</v>
      </c>
      <c r="B176" s="16">
        <v>8.1269949704497971E-3</v>
      </c>
    </row>
    <row r="177" spans="1:2" x14ac:dyDescent="0.35">
      <c r="A177" s="15" t="s">
        <v>5</v>
      </c>
      <c r="B177" s="16">
        <v>0</v>
      </c>
    </row>
    <row r="178" spans="1:2" x14ac:dyDescent="0.35">
      <c r="A178" s="15" t="s">
        <v>11</v>
      </c>
      <c r="B178" s="16">
        <f>B179-SUM(B161:B177)</f>
        <v>-2.0348818096989074E-3</v>
      </c>
    </row>
    <row r="179" spans="1:2" x14ac:dyDescent="0.35">
      <c r="A179" s="15" t="s">
        <v>12</v>
      </c>
      <c r="B179" s="16">
        <v>1</v>
      </c>
    </row>
    <row r="180" spans="1:2" x14ac:dyDescent="0.35">
      <c r="B180" s="12"/>
    </row>
    <row r="181" spans="1:2" x14ac:dyDescent="0.35">
      <c r="A181" s="26" t="s">
        <v>23</v>
      </c>
      <c r="B181" s="27"/>
    </row>
    <row r="182" spans="1:2" x14ac:dyDescent="0.35">
      <c r="A182" s="13" t="s">
        <v>0</v>
      </c>
      <c r="B182" s="14" t="s">
        <v>1</v>
      </c>
    </row>
    <row r="183" spans="1:2" x14ac:dyDescent="0.35">
      <c r="A183" s="15" t="s">
        <v>8</v>
      </c>
      <c r="B183" s="16">
        <v>0.64071344843539735</v>
      </c>
    </row>
    <row r="184" spans="1:2" x14ac:dyDescent="0.35">
      <c r="A184" s="15" t="s">
        <v>22</v>
      </c>
      <c r="B184" s="16">
        <v>0.46582894642639205</v>
      </c>
    </row>
    <row r="185" spans="1:2" x14ac:dyDescent="0.35">
      <c r="A185" s="15" t="s">
        <v>33</v>
      </c>
      <c r="B185" s="16">
        <v>0.26935111081688962</v>
      </c>
    </row>
    <row r="186" spans="1:2" x14ac:dyDescent="0.35">
      <c r="A186" s="15" t="s">
        <v>56</v>
      </c>
      <c r="B186" s="16">
        <v>8.7657724078694568E-3</v>
      </c>
    </row>
    <row r="187" spans="1:2" x14ac:dyDescent="0.35">
      <c r="A187" s="15" t="s">
        <v>11</v>
      </c>
      <c r="B187" s="16">
        <f>B188-SUM(B183:B186)</f>
        <v>-0.38465927808654832</v>
      </c>
    </row>
    <row r="188" spans="1:2" x14ac:dyDescent="0.35">
      <c r="A188" s="15" t="s">
        <v>12</v>
      </c>
      <c r="B188" s="16">
        <v>1</v>
      </c>
    </row>
    <row r="189" spans="1:2" x14ac:dyDescent="0.35">
      <c r="B189" s="12"/>
    </row>
    <row r="190" spans="1:2" x14ac:dyDescent="0.35">
      <c r="A190" s="26" t="s">
        <v>24</v>
      </c>
      <c r="B190" s="27"/>
    </row>
    <row r="191" spans="1:2" x14ac:dyDescent="0.35">
      <c r="A191" s="13" t="s">
        <v>0</v>
      </c>
      <c r="B191" s="14" t="s">
        <v>1</v>
      </c>
    </row>
    <row r="192" spans="1:2" x14ac:dyDescent="0.35">
      <c r="A192" s="15" t="s">
        <v>2</v>
      </c>
      <c r="B192" s="16">
        <v>0.62682643914083158</v>
      </c>
    </row>
    <row r="193" spans="1:2" x14ac:dyDescent="0.35">
      <c r="A193" s="15" t="s">
        <v>33</v>
      </c>
      <c r="B193" s="16">
        <v>0.2093734046659175</v>
      </c>
    </row>
    <row r="194" spans="1:2" x14ac:dyDescent="0.35">
      <c r="A194" s="15" t="s">
        <v>8</v>
      </c>
      <c r="B194" s="16">
        <v>0.10762898031641949</v>
      </c>
    </row>
    <row r="195" spans="1:2" x14ac:dyDescent="0.35">
      <c r="A195" s="15" t="s">
        <v>22</v>
      </c>
      <c r="B195" s="16">
        <v>8.0451129037451927E-2</v>
      </c>
    </row>
    <row r="196" spans="1:2" x14ac:dyDescent="0.35">
      <c r="A196" s="15" t="s">
        <v>169</v>
      </c>
      <c r="B196" s="16">
        <v>7.9552013969833552E-2</v>
      </c>
    </row>
    <row r="197" spans="1:2" x14ac:dyDescent="0.35">
      <c r="A197" s="15" t="s">
        <v>11</v>
      </c>
      <c r="B197" s="16">
        <f>B198-SUM(B192:B196)</f>
        <v>-0.10383196713045395</v>
      </c>
    </row>
    <row r="198" spans="1:2" x14ac:dyDescent="0.35">
      <c r="A198" s="15" t="s">
        <v>12</v>
      </c>
      <c r="B198" s="16">
        <v>1</v>
      </c>
    </row>
    <row r="199" spans="1:2" x14ac:dyDescent="0.35">
      <c r="B199" s="12"/>
    </row>
    <row r="200" spans="1:2" x14ac:dyDescent="0.35">
      <c r="A200" s="26" t="s">
        <v>25</v>
      </c>
      <c r="B200" s="27"/>
    </row>
    <row r="201" spans="1:2" x14ac:dyDescent="0.35">
      <c r="A201" s="13" t="s">
        <v>0</v>
      </c>
      <c r="B201" s="14" t="s">
        <v>1</v>
      </c>
    </row>
    <row r="202" spans="1:2" x14ac:dyDescent="0.35">
      <c r="A202" s="15" t="s">
        <v>2</v>
      </c>
      <c r="B202" s="16">
        <v>0.48483660305414111</v>
      </c>
    </row>
    <row r="203" spans="1:2" x14ac:dyDescent="0.35">
      <c r="A203" s="15" t="s">
        <v>22</v>
      </c>
      <c r="B203" s="16">
        <v>0.20661235609456585</v>
      </c>
    </row>
    <row r="204" spans="1:2" x14ac:dyDescent="0.35">
      <c r="A204" s="15" t="s">
        <v>233</v>
      </c>
      <c r="B204" s="16">
        <v>8.8111778397897758E-2</v>
      </c>
    </row>
    <row r="205" spans="1:2" x14ac:dyDescent="0.35">
      <c r="A205" s="15" t="s">
        <v>9</v>
      </c>
      <c r="B205" s="16">
        <v>6.5845377495280577E-2</v>
      </c>
    </row>
    <row r="206" spans="1:2" x14ac:dyDescent="0.35">
      <c r="A206" s="15" t="s">
        <v>230</v>
      </c>
      <c r="B206" s="16">
        <v>2.6674076379433344E-2</v>
      </c>
    </row>
    <row r="207" spans="1:2" x14ac:dyDescent="0.35">
      <c r="A207" s="15" t="s">
        <v>227</v>
      </c>
      <c r="B207" s="16">
        <v>2.5920420677359307E-2</v>
      </c>
    </row>
    <row r="208" spans="1:2" x14ac:dyDescent="0.35">
      <c r="A208" s="15" t="s">
        <v>6</v>
      </c>
      <c r="B208" s="16">
        <v>2.3376488721201464E-2</v>
      </c>
    </row>
    <row r="209" spans="1:2" x14ac:dyDescent="0.35">
      <c r="A209" s="15" t="s">
        <v>8</v>
      </c>
      <c r="B209" s="16">
        <v>2.0202355565228737E-2</v>
      </c>
    </row>
    <row r="210" spans="1:2" x14ac:dyDescent="0.35">
      <c r="A210" s="15" t="s">
        <v>232</v>
      </c>
      <c r="B210" s="16">
        <v>1.911004363096502E-2</v>
      </c>
    </row>
    <row r="211" spans="1:2" x14ac:dyDescent="0.35">
      <c r="A211" s="15" t="s">
        <v>221</v>
      </c>
      <c r="B211" s="16">
        <v>1.270824900725679E-2</v>
      </c>
    </row>
    <row r="212" spans="1:2" x14ac:dyDescent="0.35">
      <c r="A212" s="15" t="s">
        <v>228</v>
      </c>
      <c r="B212" s="16">
        <v>1.162915241911173E-2</v>
      </c>
    </row>
    <row r="213" spans="1:2" x14ac:dyDescent="0.35">
      <c r="A213" s="15" t="s">
        <v>231</v>
      </c>
      <c r="B213" s="16">
        <v>5.9436747619845522E-3</v>
      </c>
    </row>
    <row r="214" spans="1:2" x14ac:dyDescent="0.35">
      <c r="A214" s="15" t="s">
        <v>14</v>
      </c>
      <c r="B214" s="16">
        <v>1.9526727526194322E-3</v>
      </c>
    </row>
    <row r="215" spans="1:2" x14ac:dyDescent="0.35">
      <c r="A215" s="15" t="s">
        <v>11</v>
      </c>
      <c r="B215" s="16">
        <f>B216-SUM(B202:B214)</f>
        <v>7.0767510429543545E-3</v>
      </c>
    </row>
    <row r="216" spans="1:2" x14ac:dyDescent="0.35">
      <c r="A216" s="15" t="s">
        <v>12</v>
      </c>
      <c r="B216" s="16">
        <v>1</v>
      </c>
    </row>
    <row r="217" spans="1:2" x14ac:dyDescent="0.35">
      <c r="B217" s="12"/>
    </row>
    <row r="218" spans="1:2" x14ac:dyDescent="0.35">
      <c r="A218" s="26" t="s">
        <v>26</v>
      </c>
      <c r="B218" s="27"/>
    </row>
    <row r="219" spans="1:2" x14ac:dyDescent="0.35">
      <c r="A219" s="13" t="s">
        <v>0</v>
      </c>
      <c r="B219" s="14" t="s">
        <v>1</v>
      </c>
    </row>
    <row r="220" spans="1:2" x14ac:dyDescent="0.35">
      <c r="A220" s="15" t="s">
        <v>233</v>
      </c>
      <c r="B220" s="16">
        <v>0.43347064560443849</v>
      </c>
    </row>
    <row r="221" spans="1:2" x14ac:dyDescent="0.35">
      <c r="A221" s="15" t="s">
        <v>235</v>
      </c>
      <c r="B221" s="16">
        <v>0.33099412378195853</v>
      </c>
    </row>
    <row r="222" spans="1:2" x14ac:dyDescent="0.35">
      <c r="A222" s="15" t="s">
        <v>19</v>
      </c>
      <c r="B222" s="16">
        <v>0.20375931584448459</v>
      </c>
    </row>
    <row r="223" spans="1:2" x14ac:dyDescent="0.35">
      <c r="A223" s="15" t="s">
        <v>229</v>
      </c>
      <c r="B223" s="16">
        <v>2.1643526519231428E-2</v>
      </c>
    </row>
    <row r="224" spans="1:2" x14ac:dyDescent="0.35">
      <c r="A224" s="15" t="s">
        <v>8</v>
      </c>
      <c r="B224" s="16">
        <v>1.4637353970875677E-2</v>
      </c>
    </row>
    <row r="225" spans="1:2" x14ac:dyDescent="0.35">
      <c r="A225" s="15" t="s">
        <v>11</v>
      </c>
      <c r="B225" s="16">
        <f>B226-SUM(B220:B224)</f>
        <v>-4.5049657209887961E-3</v>
      </c>
    </row>
    <row r="226" spans="1:2" x14ac:dyDescent="0.35">
      <c r="A226" s="15" t="s">
        <v>12</v>
      </c>
      <c r="B226" s="16">
        <v>1</v>
      </c>
    </row>
    <row r="227" spans="1:2" x14ac:dyDescent="0.35">
      <c r="B227" s="12"/>
    </row>
    <row r="228" spans="1:2" x14ac:dyDescent="0.35">
      <c r="A228" s="26" t="s">
        <v>27</v>
      </c>
      <c r="B228" s="27"/>
    </row>
    <row r="229" spans="1:2" x14ac:dyDescent="0.35">
      <c r="A229" s="13" t="s">
        <v>0</v>
      </c>
      <c r="B229" s="14" t="s">
        <v>1</v>
      </c>
    </row>
    <row r="230" spans="1:2" x14ac:dyDescent="0.35">
      <c r="A230" s="15" t="s">
        <v>2</v>
      </c>
      <c r="B230" s="16">
        <v>0.35873563188997132</v>
      </c>
    </row>
    <row r="231" spans="1:2" x14ac:dyDescent="0.35">
      <c r="A231" s="15" t="s">
        <v>22</v>
      </c>
      <c r="B231" s="16">
        <v>0.32121164255412077</v>
      </c>
    </row>
    <row r="232" spans="1:2" x14ac:dyDescent="0.35">
      <c r="A232" s="15" t="s">
        <v>8</v>
      </c>
      <c r="B232" s="16">
        <v>0.12401761298950603</v>
      </c>
    </row>
    <row r="233" spans="1:2" x14ac:dyDescent="0.35">
      <c r="A233" s="15" t="s">
        <v>7</v>
      </c>
      <c r="B233" s="16">
        <v>7.7008627178460298E-2</v>
      </c>
    </row>
    <row r="234" spans="1:2" x14ac:dyDescent="0.35">
      <c r="A234" s="15" t="s">
        <v>9</v>
      </c>
      <c r="B234" s="16">
        <v>7.5978542092169504E-2</v>
      </c>
    </row>
    <row r="235" spans="1:2" x14ac:dyDescent="0.35">
      <c r="A235" s="15" t="s">
        <v>236</v>
      </c>
      <c r="B235" s="16">
        <v>2.8055335142406022E-2</v>
      </c>
    </row>
    <row r="236" spans="1:2" x14ac:dyDescent="0.35">
      <c r="A236" s="15" t="s">
        <v>33</v>
      </c>
      <c r="B236" s="16">
        <v>1.3864421636174318E-2</v>
      </c>
    </row>
    <row r="237" spans="1:2" x14ac:dyDescent="0.35">
      <c r="A237" s="15" t="s">
        <v>11</v>
      </c>
      <c r="B237" s="16">
        <f>B238-SUM(B230:B236)</f>
        <v>1.1281865171919314E-3</v>
      </c>
    </row>
    <row r="238" spans="1:2" x14ac:dyDescent="0.35">
      <c r="A238" s="15" t="s">
        <v>12</v>
      </c>
      <c r="B238" s="16">
        <v>1</v>
      </c>
    </row>
    <row r="239" spans="1:2" x14ac:dyDescent="0.35">
      <c r="B239" s="12"/>
    </row>
    <row r="240" spans="1:2" x14ac:dyDescent="0.35">
      <c r="A240" s="26" t="s">
        <v>28</v>
      </c>
      <c r="B240" s="27"/>
    </row>
    <row r="241" spans="1:2" x14ac:dyDescent="0.35">
      <c r="A241" s="13" t="s">
        <v>0</v>
      </c>
      <c r="B241" s="14" t="s">
        <v>1</v>
      </c>
    </row>
    <row r="242" spans="1:2" x14ac:dyDescent="0.35">
      <c r="A242" s="15" t="s">
        <v>2</v>
      </c>
      <c r="B242" s="16">
        <v>0.56097942426200686</v>
      </c>
    </row>
    <row r="243" spans="1:2" x14ac:dyDescent="0.35">
      <c r="A243" s="15" t="s">
        <v>8</v>
      </c>
      <c r="B243" s="16">
        <v>0.23425095686834604</v>
      </c>
    </row>
    <row r="244" spans="1:2" x14ac:dyDescent="0.35">
      <c r="A244" s="15" t="s">
        <v>22</v>
      </c>
      <c r="B244" s="16">
        <v>9.2428477341034182E-2</v>
      </c>
    </row>
    <row r="245" spans="1:2" x14ac:dyDescent="0.35">
      <c r="A245" s="15" t="s">
        <v>9</v>
      </c>
      <c r="B245" s="16">
        <v>4.0363960193118026E-2</v>
      </c>
    </row>
    <row r="246" spans="1:2" x14ac:dyDescent="0.35">
      <c r="A246" s="15" t="s">
        <v>7</v>
      </c>
      <c r="B246" s="16">
        <v>1.9271996419800423E-2</v>
      </c>
    </row>
    <row r="247" spans="1:2" x14ac:dyDescent="0.35">
      <c r="A247" s="15" t="s">
        <v>233</v>
      </c>
      <c r="B247" s="16">
        <v>1.9210323960124787E-2</v>
      </c>
    </row>
    <row r="248" spans="1:2" x14ac:dyDescent="0.35">
      <c r="A248" s="15" t="s">
        <v>14</v>
      </c>
      <c r="B248" s="16">
        <v>1.8419246692722092E-2</v>
      </c>
    </row>
    <row r="249" spans="1:2" x14ac:dyDescent="0.35">
      <c r="A249" s="15" t="s">
        <v>33</v>
      </c>
      <c r="B249" s="16">
        <v>1.8168834061737867E-2</v>
      </c>
    </row>
    <row r="250" spans="1:2" x14ac:dyDescent="0.35">
      <c r="A250" s="15" t="s">
        <v>236</v>
      </c>
      <c r="B250" s="16">
        <v>1.4706209667072596E-2</v>
      </c>
    </row>
    <row r="251" spans="1:2" x14ac:dyDescent="0.35">
      <c r="A251" s="15" t="s">
        <v>11</v>
      </c>
      <c r="B251" s="16">
        <f>B252-SUM(B242:B250)</f>
        <v>-1.7799429465963135E-2</v>
      </c>
    </row>
    <row r="252" spans="1:2" x14ac:dyDescent="0.35">
      <c r="A252" s="15" t="s">
        <v>12</v>
      </c>
      <c r="B252" s="16">
        <v>1</v>
      </c>
    </row>
    <row r="253" spans="1:2" x14ac:dyDescent="0.35">
      <c r="B253" s="12"/>
    </row>
    <row r="254" spans="1:2" x14ac:dyDescent="0.35">
      <c r="A254" s="26" t="s">
        <v>29</v>
      </c>
      <c r="B254" s="27"/>
    </row>
    <row r="255" spans="1:2" x14ac:dyDescent="0.35">
      <c r="A255" s="13" t="s">
        <v>0</v>
      </c>
      <c r="B255" s="14" t="s">
        <v>1</v>
      </c>
    </row>
    <row r="256" spans="1:2" x14ac:dyDescent="0.35">
      <c r="A256" s="15" t="s">
        <v>8</v>
      </c>
      <c r="B256" s="16">
        <v>0.53424500551564713</v>
      </c>
    </row>
    <row r="257" spans="1:2" x14ac:dyDescent="0.35">
      <c r="A257" s="15" t="s">
        <v>2</v>
      </c>
      <c r="B257" s="16">
        <v>0.24150088073598971</v>
      </c>
    </row>
    <row r="258" spans="1:2" x14ac:dyDescent="0.35">
      <c r="A258" s="15" t="s">
        <v>22</v>
      </c>
      <c r="B258" s="16">
        <v>9.1186033902077676E-2</v>
      </c>
    </row>
    <row r="259" spans="1:2" x14ac:dyDescent="0.35">
      <c r="A259" s="15" t="s">
        <v>33</v>
      </c>
      <c r="B259" s="16">
        <v>7.0307695603855497E-2</v>
      </c>
    </row>
    <row r="260" spans="1:2" x14ac:dyDescent="0.35">
      <c r="A260" s="15" t="s">
        <v>233</v>
      </c>
      <c r="B260" s="16">
        <v>4.9524391353092771E-2</v>
      </c>
    </row>
    <row r="261" spans="1:2" x14ac:dyDescent="0.35">
      <c r="A261" s="15" t="s">
        <v>56</v>
      </c>
      <c r="B261" s="16">
        <v>7.1911595447469844E-3</v>
      </c>
    </row>
    <row r="262" spans="1:2" x14ac:dyDescent="0.35">
      <c r="A262" s="15" t="s">
        <v>11</v>
      </c>
      <c r="B262" s="16">
        <f>B263-SUM(B256:B261)</f>
        <v>6.0448333445901614E-3</v>
      </c>
    </row>
    <row r="263" spans="1:2" x14ac:dyDescent="0.35">
      <c r="A263" s="15" t="s">
        <v>12</v>
      </c>
      <c r="B263" s="16">
        <v>1</v>
      </c>
    </row>
    <row r="264" spans="1:2" x14ac:dyDescent="0.35">
      <c r="B264" s="12"/>
    </row>
    <row r="265" spans="1:2" x14ac:dyDescent="0.35">
      <c r="A265" s="26" t="s">
        <v>30</v>
      </c>
      <c r="B265" s="27"/>
    </row>
    <row r="266" spans="1:2" x14ac:dyDescent="0.35">
      <c r="A266" s="13" t="s">
        <v>0</v>
      </c>
      <c r="B266" s="14" t="s">
        <v>1</v>
      </c>
    </row>
    <row r="267" spans="1:2" x14ac:dyDescent="0.35">
      <c r="A267" s="15" t="s">
        <v>2</v>
      </c>
      <c r="B267" s="16">
        <v>0.64319996553167091</v>
      </c>
    </row>
    <row r="268" spans="1:2" x14ac:dyDescent="0.35">
      <c r="A268" s="15" t="s">
        <v>8</v>
      </c>
      <c r="B268" s="16">
        <v>0.13346131392167079</v>
      </c>
    </row>
    <row r="269" spans="1:2" x14ac:dyDescent="0.35">
      <c r="A269" s="15" t="s">
        <v>22</v>
      </c>
      <c r="B269" s="16">
        <v>8.6683660801071982E-2</v>
      </c>
    </row>
    <row r="270" spans="1:2" x14ac:dyDescent="0.35">
      <c r="A270" s="15" t="s">
        <v>9</v>
      </c>
      <c r="B270" s="16">
        <v>6.7236380208689522E-2</v>
      </c>
    </row>
    <row r="271" spans="1:2" x14ac:dyDescent="0.35">
      <c r="A271" s="15" t="s">
        <v>33</v>
      </c>
      <c r="B271" s="16">
        <v>3.9227374442935788E-2</v>
      </c>
    </row>
    <row r="272" spans="1:2" x14ac:dyDescent="0.35">
      <c r="A272" s="15" t="s">
        <v>233</v>
      </c>
      <c r="B272" s="16">
        <v>2.602109945117546E-2</v>
      </c>
    </row>
    <row r="273" spans="1:2" x14ac:dyDescent="0.35">
      <c r="A273" s="15" t="s">
        <v>7</v>
      </c>
      <c r="B273" s="16">
        <v>1.9453738219435641E-2</v>
      </c>
    </row>
    <row r="274" spans="1:2" x14ac:dyDescent="0.35">
      <c r="A274" s="15" t="s">
        <v>11</v>
      </c>
      <c r="B274" s="16">
        <f>B275-SUM(B267:B273)</f>
        <v>-1.5283532576650272E-2</v>
      </c>
    </row>
    <row r="275" spans="1:2" x14ac:dyDescent="0.35">
      <c r="A275" s="15" t="s">
        <v>12</v>
      </c>
      <c r="B275" s="16">
        <v>1</v>
      </c>
    </row>
    <row r="276" spans="1:2" x14ac:dyDescent="0.35">
      <c r="B276" s="12"/>
    </row>
    <row r="277" spans="1:2" x14ac:dyDescent="0.35">
      <c r="A277" s="26" t="s">
        <v>31</v>
      </c>
      <c r="B277" s="27"/>
    </row>
    <row r="278" spans="1:2" x14ac:dyDescent="0.35">
      <c r="A278" s="13" t="s">
        <v>0</v>
      </c>
      <c r="B278" s="14" t="s">
        <v>1</v>
      </c>
    </row>
    <row r="279" spans="1:2" x14ac:dyDescent="0.35">
      <c r="A279" s="15" t="s">
        <v>8</v>
      </c>
      <c r="B279" s="16">
        <v>0.15854138985495209</v>
      </c>
    </row>
    <row r="280" spans="1:2" x14ac:dyDescent="0.35">
      <c r="A280" s="15" t="s">
        <v>235</v>
      </c>
      <c r="B280" s="16">
        <v>0.12146090004747712</v>
      </c>
    </row>
    <row r="281" spans="1:2" x14ac:dyDescent="0.35">
      <c r="A281" s="15" t="s">
        <v>22</v>
      </c>
      <c r="B281" s="16">
        <v>9.912502362178166E-2</v>
      </c>
    </row>
    <row r="282" spans="1:2" x14ac:dyDescent="0.35">
      <c r="A282" s="15" t="s">
        <v>228</v>
      </c>
      <c r="B282" s="16">
        <v>9.0481581313476889E-2</v>
      </c>
    </row>
    <row r="283" spans="1:2" x14ac:dyDescent="0.35">
      <c r="A283" s="15" t="s">
        <v>236</v>
      </c>
      <c r="B283" s="16">
        <v>8.5763117358102298E-2</v>
      </c>
    </row>
    <row r="284" spans="1:2" x14ac:dyDescent="0.35">
      <c r="A284" s="15" t="s">
        <v>2</v>
      </c>
      <c r="B284" s="16">
        <v>8.410100021308152E-2</v>
      </c>
    </row>
    <row r="285" spans="1:2" x14ac:dyDescent="0.35">
      <c r="A285" s="15" t="s">
        <v>7</v>
      </c>
      <c r="B285" s="16">
        <v>8.1581255781424056E-2</v>
      </c>
    </row>
    <row r="286" spans="1:2" x14ac:dyDescent="0.35">
      <c r="A286" s="15" t="s">
        <v>229</v>
      </c>
      <c r="B286" s="16">
        <v>7.925650525316863E-2</v>
      </c>
    </row>
    <row r="287" spans="1:2" x14ac:dyDescent="0.35">
      <c r="A287" s="15" t="s">
        <v>232</v>
      </c>
      <c r="B287" s="16">
        <v>7.8886696840249307E-2</v>
      </c>
    </row>
    <row r="288" spans="1:2" x14ac:dyDescent="0.35">
      <c r="A288" s="15" t="s">
        <v>4</v>
      </c>
      <c r="B288" s="16">
        <v>7.8720901620752612E-2</v>
      </c>
    </row>
    <row r="289" spans="1:2" x14ac:dyDescent="0.35">
      <c r="A289" s="15" t="s">
        <v>168</v>
      </c>
      <c r="B289" s="16">
        <v>4.0368582838044953E-2</v>
      </c>
    </row>
    <row r="290" spans="1:2" x14ac:dyDescent="0.35">
      <c r="A290" s="15" t="s">
        <v>11</v>
      </c>
      <c r="B290" s="16">
        <f>B291-SUM(B279:B289)</f>
        <v>1.7130452574889432E-3</v>
      </c>
    </row>
    <row r="291" spans="1:2" x14ac:dyDescent="0.35">
      <c r="A291" s="15" t="s">
        <v>12</v>
      </c>
      <c r="B291" s="16">
        <v>1</v>
      </c>
    </row>
    <row r="292" spans="1:2" x14ac:dyDescent="0.35">
      <c r="B292" s="12"/>
    </row>
    <row r="293" spans="1:2" x14ac:dyDescent="0.35">
      <c r="A293" s="26" t="s">
        <v>32</v>
      </c>
      <c r="B293" s="27"/>
    </row>
    <row r="294" spans="1:2" x14ac:dyDescent="0.35">
      <c r="A294" s="13" t="s">
        <v>0</v>
      </c>
      <c r="B294" s="14" t="s">
        <v>1</v>
      </c>
    </row>
    <row r="295" spans="1:2" x14ac:dyDescent="0.35">
      <c r="A295" s="15" t="s">
        <v>2</v>
      </c>
      <c r="B295" s="16">
        <v>0.44644685430370956</v>
      </c>
    </row>
    <row r="296" spans="1:2" x14ac:dyDescent="0.35">
      <c r="A296" s="15" t="s">
        <v>8</v>
      </c>
      <c r="B296" s="16">
        <v>0.17578624577717089</v>
      </c>
    </row>
    <row r="297" spans="1:2" x14ac:dyDescent="0.35">
      <c r="A297" s="15" t="s">
        <v>33</v>
      </c>
      <c r="B297" s="16">
        <v>0.11083248124295322</v>
      </c>
    </row>
    <row r="298" spans="1:2" x14ac:dyDescent="0.35">
      <c r="A298" s="15" t="s">
        <v>3</v>
      </c>
      <c r="B298" s="16">
        <v>7.2748729968922843E-2</v>
      </c>
    </row>
    <row r="299" spans="1:2" x14ac:dyDescent="0.35">
      <c r="A299" s="15" t="s">
        <v>233</v>
      </c>
      <c r="B299" s="16">
        <v>6.5260116953867617E-2</v>
      </c>
    </row>
    <row r="300" spans="1:2" x14ac:dyDescent="0.35">
      <c r="A300" s="15" t="s">
        <v>14</v>
      </c>
      <c r="B300" s="16">
        <v>3.3551414949941606E-2</v>
      </c>
    </row>
    <row r="301" spans="1:2" x14ac:dyDescent="0.35">
      <c r="A301" s="15" t="s">
        <v>6</v>
      </c>
      <c r="B301" s="16">
        <v>2.7949370140872877E-2</v>
      </c>
    </row>
    <row r="302" spans="1:2" x14ac:dyDescent="0.35">
      <c r="A302" s="15" t="s">
        <v>7</v>
      </c>
      <c r="B302" s="16">
        <v>1.6862994299885182E-2</v>
      </c>
    </row>
    <row r="303" spans="1:2" x14ac:dyDescent="0.35">
      <c r="A303" s="15" t="s">
        <v>232</v>
      </c>
      <c r="B303" s="16">
        <v>1.4065231522428393E-2</v>
      </c>
    </row>
    <row r="304" spans="1:2" x14ac:dyDescent="0.35">
      <c r="A304" s="15" t="s">
        <v>9</v>
      </c>
      <c r="B304" s="16">
        <v>1.116637511143055E-2</v>
      </c>
    </row>
    <row r="305" spans="1:2" x14ac:dyDescent="0.35">
      <c r="A305" s="15" t="s">
        <v>169</v>
      </c>
      <c r="B305" s="16">
        <v>8.4490127023758993E-3</v>
      </c>
    </row>
    <row r="306" spans="1:2" x14ac:dyDescent="0.35">
      <c r="A306" s="15" t="s">
        <v>236</v>
      </c>
      <c r="B306" s="16">
        <v>8.3574691547527637E-3</v>
      </c>
    </row>
    <row r="307" spans="1:2" x14ac:dyDescent="0.35">
      <c r="A307" s="15" t="s">
        <v>235</v>
      </c>
      <c r="B307" s="16">
        <v>7.3934278029092089E-3</v>
      </c>
    </row>
    <row r="308" spans="1:2" x14ac:dyDescent="0.35">
      <c r="A308" s="15" t="s">
        <v>11</v>
      </c>
      <c r="B308" s="16">
        <f>B309-SUM(B295:B307)</f>
        <v>1.1302760687794677E-3</v>
      </c>
    </row>
    <row r="309" spans="1:2" x14ac:dyDescent="0.35">
      <c r="A309" s="15" t="s">
        <v>12</v>
      </c>
      <c r="B309" s="16">
        <v>1</v>
      </c>
    </row>
    <row r="310" spans="1:2" x14ac:dyDescent="0.35">
      <c r="B310" s="12"/>
    </row>
    <row r="311" spans="1:2" x14ac:dyDescent="0.35">
      <c r="A311" s="26" t="s">
        <v>34</v>
      </c>
      <c r="B311" s="27"/>
    </row>
    <row r="312" spans="1:2" x14ac:dyDescent="0.35">
      <c r="A312" s="13" t="s">
        <v>0</v>
      </c>
      <c r="B312" s="14" t="s">
        <v>1</v>
      </c>
    </row>
    <row r="313" spans="1:2" x14ac:dyDescent="0.35">
      <c r="A313" s="15" t="s">
        <v>19</v>
      </c>
      <c r="B313" s="16">
        <v>0.98712185244178352</v>
      </c>
    </row>
    <row r="314" spans="1:2" x14ac:dyDescent="0.35">
      <c r="A314" s="15" t="s">
        <v>8</v>
      </c>
      <c r="B314" s="16">
        <v>1.7057325002064246E-2</v>
      </c>
    </row>
    <row r="315" spans="1:2" x14ac:dyDescent="0.35">
      <c r="A315" s="15" t="s">
        <v>11</v>
      </c>
      <c r="B315" s="16">
        <f>B316-SUM(B313:B314)</f>
        <v>-4.1791774438477702E-3</v>
      </c>
    </row>
    <row r="316" spans="1:2" x14ac:dyDescent="0.35">
      <c r="A316" s="15" t="s">
        <v>12</v>
      </c>
      <c r="B316" s="16">
        <v>1</v>
      </c>
    </row>
    <row r="317" spans="1:2" x14ac:dyDescent="0.35">
      <c r="B317" s="12"/>
    </row>
    <row r="318" spans="1:2" x14ac:dyDescent="0.35">
      <c r="A318" s="26" t="s">
        <v>35</v>
      </c>
      <c r="B318" s="27"/>
    </row>
    <row r="319" spans="1:2" x14ac:dyDescent="0.35">
      <c r="A319" s="13" t="s">
        <v>0</v>
      </c>
      <c r="B319" s="14" t="s">
        <v>1</v>
      </c>
    </row>
    <row r="320" spans="1:2" x14ac:dyDescent="0.35">
      <c r="A320" s="15" t="s">
        <v>19</v>
      </c>
      <c r="B320" s="16">
        <v>0.97652628289724219</v>
      </c>
    </row>
    <row r="321" spans="1:2" x14ac:dyDescent="0.35">
      <c r="A321" s="15" t="s">
        <v>8</v>
      </c>
      <c r="B321" s="16">
        <v>2.4030343645693546E-2</v>
      </c>
    </row>
    <row r="322" spans="1:2" x14ac:dyDescent="0.35">
      <c r="A322" s="15" t="s">
        <v>11</v>
      </c>
      <c r="B322" s="16">
        <f>B323-SUM(B320:B321)</f>
        <v>-5.5662654293575642E-4</v>
      </c>
    </row>
    <row r="323" spans="1:2" x14ac:dyDescent="0.35">
      <c r="A323" s="15" t="s">
        <v>12</v>
      </c>
      <c r="B323" s="16">
        <v>1</v>
      </c>
    </row>
    <row r="324" spans="1:2" x14ac:dyDescent="0.35">
      <c r="B324" s="12"/>
    </row>
    <row r="325" spans="1:2" x14ac:dyDescent="0.35">
      <c r="A325" s="26" t="s">
        <v>36</v>
      </c>
      <c r="B325" s="27"/>
    </row>
    <row r="326" spans="1:2" x14ac:dyDescent="0.35">
      <c r="A326" s="13" t="s">
        <v>0</v>
      </c>
      <c r="B326" s="14" t="s">
        <v>1</v>
      </c>
    </row>
    <row r="327" spans="1:2" x14ac:dyDescent="0.35">
      <c r="A327" s="15" t="s">
        <v>19</v>
      </c>
      <c r="B327" s="16">
        <v>0.98158897107005205</v>
      </c>
    </row>
    <row r="328" spans="1:2" x14ac:dyDescent="0.35">
      <c r="A328" s="15" t="s">
        <v>8</v>
      </c>
      <c r="B328" s="16">
        <v>2.8385534240406848E-2</v>
      </c>
    </row>
    <row r="329" spans="1:2" x14ac:dyDescent="0.35">
      <c r="A329" s="15" t="s">
        <v>11</v>
      </c>
      <c r="B329" s="16">
        <f>B330-SUM(B327:B328)</f>
        <v>-9.9745053104589587E-3</v>
      </c>
    </row>
    <row r="330" spans="1:2" x14ac:dyDescent="0.35">
      <c r="A330" s="15" t="s">
        <v>12</v>
      </c>
      <c r="B330" s="16">
        <v>1</v>
      </c>
    </row>
    <row r="331" spans="1:2" x14ac:dyDescent="0.35">
      <c r="B331" s="12"/>
    </row>
    <row r="332" spans="1:2" ht="15" customHeight="1" x14ac:dyDescent="0.35">
      <c r="A332" s="26" t="s">
        <v>37</v>
      </c>
      <c r="B332" s="27"/>
    </row>
    <row r="333" spans="1:2" x14ac:dyDescent="0.35">
      <c r="A333" s="13" t="s">
        <v>0</v>
      </c>
      <c r="B333" s="14" t="s">
        <v>1</v>
      </c>
    </row>
    <row r="334" spans="1:2" x14ac:dyDescent="0.35">
      <c r="A334" s="15" t="s">
        <v>2</v>
      </c>
      <c r="B334" s="16">
        <v>0.28318661016742924</v>
      </c>
    </row>
    <row r="335" spans="1:2" ht="14.5" customHeight="1" x14ac:dyDescent="0.35">
      <c r="A335" s="15" t="s">
        <v>227</v>
      </c>
      <c r="B335" s="16">
        <v>0.13609893052207711</v>
      </c>
    </row>
    <row r="336" spans="1:2" x14ac:dyDescent="0.35">
      <c r="A336" s="15" t="s">
        <v>230</v>
      </c>
      <c r="B336" s="16">
        <v>0.10445032611047522</v>
      </c>
    </row>
    <row r="337" spans="1:12" x14ac:dyDescent="0.35">
      <c r="A337" s="15" t="s">
        <v>229</v>
      </c>
      <c r="B337" s="16">
        <v>9.0145049093957749E-2</v>
      </c>
    </row>
    <row r="338" spans="1:12" x14ac:dyDescent="0.35">
      <c r="A338" s="15" t="s">
        <v>228</v>
      </c>
      <c r="B338" s="16">
        <v>6.517979135440638E-2</v>
      </c>
    </row>
    <row r="339" spans="1:12" x14ac:dyDescent="0.35">
      <c r="A339" s="15" t="s">
        <v>231</v>
      </c>
      <c r="B339" s="16">
        <v>6.3724980298560926E-2</v>
      </c>
    </row>
    <row r="340" spans="1:12" x14ac:dyDescent="0.35">
      <c r="A340" s="15" t="s">
        <v>6</v>
      </c>
      <c r="B340" s="16">
        <v>5.1659518292509407E-2</v>
      </c>
    </row>
    <row r="341" spans="1:12" x14ac:dyDescent="0.35">
      <c r="A341" s="15" t="s">
        <v>232</v>
      </c>
      <c r="B341" s="16">
        <v>4.7245392915897994E-2</v>
      </c>
    </row>
    <row r="342" spans="1:12" x14ac:dyDescent="0.35">
      <c r="A342" s="15" t="s">
        <v>221</v>
      </c>
      <c r="B342" s="16">
        <v>4.7194787212820333E-2</v>
      </c>
    </row>
    <row r="343" spans="1:12" x14ac:dyDescent="0.35">
      <c r="A343" s="15" t="s">
        <v>168</v>
      </c>
      <c r="B343" s="16">
        <v>3.4165221084792134E-2</v>
      </c>
      <c r="K343" s="2"/>
      <c r="L343" s="2"/>
    </row>
    <row r="344" spans="1:12" ht="14.5" customHeight="1" x14ac:dyDescent="0.35">
      <c r="A344" s="15" t="s">
        <v>233</v>
      </c>
      <c r="B344" s="16">
        <v>3.2834977932546035E-2</v>
      </c>
      <c r="K344" s="30"/>
      <c r="L344" s="30"/>
    </row>
    <row r="345" spans="1:12" x14ac:dyDescent="0.35">
      <c r="A345" s="15" t="s">
        <v>14</v>
      </c>
      <c r="B345" s="16">
        <v>3.0572583338090979E-2</v>
      </c>
    </row>
    <row r="346" spans="1:12" x14ac:dyDescent="0.35">
      <c r="A346" s="15" t="s">
        <v>8</v>
      </c>
      <c r="B346" s="16">
        <v>1.5131164553120184E-2</v>
      </c>
    </row>
    <row r="347" spans="1:12" ht="19" customHeight="1" x14ac:dyDescent="0.35">
      <c r="A347" s="15" t="s">
        <v>11</v>
      </c>
      <c r="B347" s="16">
        <f>B348-SUM(B334:B346)</f>
        <v>-1.5893328766836134E-3</v>
      </c>
    </row>
    <row r="348" spans="1:12" x14ac:dyDescent="0.35">
      <c r="A348" s="15" t="s">
        <v>12</v>
      </c>
      <c r="B348" s="16">
        <v>1</v>
      </c>
    </row>
    <row r="349" spans="1:12" x14ac:dyDescent="0.35">
      <c r="B349" s="12"/>
    </row>
    <row r="350" spans="1:12" x14ac:dyDescent="0.35">
      <c r="A350" s="26" t="s">
        <v>38</v>
      </c>
      <c r="B350" s="27"/>
    </row>
    <row r="351" spans="1:12" ht="74" customHeight="1" x14ac:dyDescent="0.35">
      <c r="A351" s="13" t="s">
        <v>0</v>
      </c>
      <c r="B351" s="14" t="s">
        <v>1</v>
      </c>
    </row>
    <row r="352" spans="1:12" x14ac:dyDescent="0.35">
      <c r="A352" s="15" t="s">
        <v>19</v>
      </c>
      <c r="B352" s="16">
        <v>0.9867976960721484</v>
      </c>
    </row>
    <row r="353" spans="1:2" s="3" customFormat="1" ht="14.5" customHeight="1" x14ac:dyDescent="0.35">
      <c r="A353" s="15" t="s">
        <v>8</v>
      </c>
      <c r="B353" s="16">
        <v>1.7347777353109259E-2</v>
      </c>
    </row>
    <row r="354" spans="1:2" s="3" customFormat="1" x14ac:dyDescent="0.35">
      <c r="A354" s="15" t="s">
        <v>11</v>
      </c>
      <c r="B354" s="16">
        <f>B355-SUM(B352:B353)</f>
        <v>-4.1454734252577286E-3</v>
      </c>
    </row>
    <row r="355" spans="1:2" s="3" customFormat="1" x14ac:dyDescent="0.35">
      <c r="A355" s="15" t="s">
        <v>12</v>
      </c>
      <c r="B355" s="16">
        <v>1</v>
      </c>
    </row>
    <row r="356" spans="1:2" ht="61" customHeight="1" x14ac:dyDescent="0.35">
      <c r="A356" s="31" t="s">
        <v>55</v>
      </c>
      <c r="B356" s="31"/>
    </row>
    <row r="357" spans="1:2" x14ac:dyDescent="0.35">
      <c r="B357" s="12"/>
    </row>
    <row r="358" spans="1:2" x14ac:dyDescent="0.35">
      <c r="A358" s="26" t="s">
        <v>39</v>
      </c>
      <c r="B358" s="27"/>
    </row>
    <row r="359" spans="1:2" x14ac:dyDescent="0.35">
      <c r="A359" s="13" t="s">
        <v>0</v>
      </c>
      <c r="B359" s="14" t="s">
        <v>1</v>
      </c>
    </row>
    <row r="360" spans="1:2" x14ac:dyDescent="0.35">
      <c r="A360" s="15" t="s">
        <v>2</v>
      </c>
      <c r="B360" s="16">
        <v>0.54545773203752668</v>
      </c>
    </row>
    <row r="361" spans="1:2" x14ac:dyDescent="0.35">
      <c r="A361" s="15" t="s">
        <v>22</v>
      </c>
      <c r="B361" s="16">
        <v>0.17597913497473835</v>
      </c>
    </row>
    <row r="362" spans="1:2" x14ac:dyDescent="0.35">
      <c r="A362" s="15" t="s">
        <v>9</v>
      </c>
      <c r="B362" s="16">
        <v>0.1444727800748149</v>
      </c>
    </row>
    <row r="363" spans="1:2" x14ac:dyDescent="0.35">
      <c r="A363" s="15" t="s">
        <v>8</v>
      </c>
      <c r="B363" s="16">
        <v>8.351801662281419E-2</v>
      </c>
    </row>
    <row r="364" spans="1:2" x14ac:dyDescent="0.35">
      <c r="A364" s="15" t="s">
        <v>233</v>
      </c>
      <c r="B364" s="16">
        <v>7.8669684713795943E-2</v>
      </c>
    </row>
    <row r="365" spans="1:2" x14ac:dyDescent="0.35">
      <c r="A365" s="15" t="s">
        <v>11</v>
      </c>
      <c r="B365" s="16">
        <f>B366-SUM(B360:B364)</f>
        <v>-2.8097348423690161E-2</v>
      </c>
    </row>
    <row r="366" spans="1:2" x14ac:dyDescent="0.35">
      <c r="A366" s="15" t="s">
        <v>12</v>
      </c>
      <c r="B366" s="16">
        <v>1</v>
      </c>
    </row>
    <row r="367" spans="1:2" x14ac:dyDescent="0.35">
      <c r="B367" s="12"/>
    </row>
    <row r="368" spans="1:2" x14ac:dyDescent="0.35">
      <c r="A368" s="26" t="s">
        <v>40</v>
      </c>
      <c r="B368" s="27"/>
    </row>
    <row r="369" spans="1:2" x14ac:dyDescent="0.35">
      <c r="A369" s="13" t="s">
        <v>0</v>
      </c>
      <c r="B369" s="14" t="s">
        <v>1</v>
      </c>
    </row>
    <row r="370" spans="1:2" x14ac:dyDescent="0.35">
      <c r="A370" s="15" t="s">
        <v>2</v>
      </c>
      <c r="B370" s="16">
        <v>0.2799330074158134</v>
      </c>
    </row>
    <row r="371" spans="1:2" x14ac:dyDescent="0.35">
      <c r="A371" s="15" t="s">
        <v>22</v>
      </c>
      <c r="B371" s="16">
        <v>8.9006560537101903E-2</v>
      </c>
    </row>
    <row r="372" spans="1:2" x14ac:dyDescent="0.35">
      <c r="A372" s="15" t="s">
        <v>233</v>
      </c>
      <c r="B372" s="16">
        <v>5.882060174800538E-2</v>
      </c>
    </row>
    <row r="373" spans="1:2" x14ac:dyDescent="0.35">
      <c r="A373" s="15" t="s">
        <v>33</v>
      </c>
      <c r="B373" s="16">
        <v>5.5603424565431131E-2</v>
      </c>
    </row>
    <row r="374" spans="1:2" x14ac:dyDescent="0.35">
      <c r="A374" s="15" t="s">
        <v>227</v>
      </c>
      <c r="B374" s="16">
        <v>5.5222950743066102E-2</v>
      </c>
    </row>
    <row r="375" spans="1:2" x14ac:dyDescent="0.35">
      <c r="A375" s="15" t="s">
        <v>228</v>
      </c>
      <c r="B375" s="16">
        <v>4.8905824951931451E-2</v>
      </c>
    </row>
    <row r="376" spans="1:2" x14ac:dyDescent="0.35">
      <c r="A376" s="15" t="s">
        <v>229</v>
      </c>
      <c r="B376" s="16">
        <v>2.763004870882842E-2</v>
      </c>
    </row>
    <row r="377" spans="1:2" x14ac:dyDescent="0.35">
      <c r="A377" s="15" t="s">
        <v>168</v>
      </c>
      <c r="B377" s="16">
        <v>2.4130102798049551E-2</v>
      </c>
    </row>
    <row r="378" spans="1:2" x14ac:dyDescent="0.35">
      <c r="A378" s="15" t="s">
        <v>230</v>
      </c>
      <c r="B378" s="16">
        <v>1.9819263244102808E-2</v>
      </c>
    </row>
    <row r="379" spans="1:2" x14ac:dyDescent="0.35">
      <c r="A379" s="15" t="s">
        <v>8</v>
      </c>
      <c r="B379" s="16">
        <v>1.9621634239689038E-2</v>
      </c>
    </row>
    <row r="380" spans="1:2" x14ac:dyDescent="0.35">
      <c r="A380" s="15" t="s">
        <v>221</v>
      </c>
      <c r="B380" s="16">
        <v>1.8843284308877935E-2</v>
      </c>
    </row>
    <row r="381" spans="1:2" x14ac:dyDescent="0.35">
      <c r="A381" s="15" t="s">
        <v>231</v>
      </c>
      <c r="B381" s="16">
        <v>1.7647416465437216E-2</v>
      </c>
    </row>
    <row r="382" spans="1:2" x14ac:dyDescent="0.35">
      <c r="A382" s="15" t="s">
        <v>232</v>
      </c>
      <c r="B382" s="16">
        <v>1.5786485725863931E-2</v>
      </c>
    </row>
    <row r="383" spans="1:2" x14ac:dyDescent="0.35">
      <c r="A383" s="15" t="s">
        <v>6</v>
      </c>
      <c r="B383" s="16">
        <v>8.8121633957477883E-3</v>
      </c>
    </row>
    <row r="384" spans="1:2" x14ac:dyDescent="0.35">
      <c r="A384" s="15" t="s">
        <v>9</v>
      </c>
      <c r="B384" s="16">
        <v>8.2641138711996229E-3</v>
      </c>
    </row>
    <row r="385" spans="1:2" x14ac:dyDescent="0.35">
      <c r="A385" s="15" t="s">
        <v>235</v>
      </c>
      <c r="B385" s="16">
        <v>2.0766445762764735E-4</v>
      </c>
    </row>
    <row r="386" spans="1:2" x14ac:dyDescent="0.35">
      <c r="A386" s="15" t="s">
        <v>14</v>
      </c>
      <c r="B386" s="16">
        <v>1.1643343224732386E-4</v>
      </c>
    </row>
    <row r="387" spans="1:2" x14ac:dyDescent="0.35">
      <c r="A387" s="15" t="s">
        <v>7</v>
      </c>
      <c r="B387" s="16">
        <v>4.971228726488152E-5</v>
      </c>
    </row>
    <row r="388" spans="1:2" x14ac:dyDescent="0.35">
      <c r="A388" s="15" t="s">
        <v>244</v>
      </c>
      <c r="B388" s="16">
        <v>3.5867451129063821E-8</v>
      </c>
    </row>
    <row r="389" spans="1:2" x14ac:dyDescent="0.35">
      <c r="A389" s="15" t="s">
        <v>234</v>
      </c>
      <c r="B389" s="16">
        <v>1.6225751701438862E-8</v>
      </c>
    </row>
    <row r="390" spans="1:2" x14ac:dyDescent="0.35">
      <c r="A390" s="15" t="s">
        <v>236</v>
      </c>
      <c r="B390" s="16">
        <v>-4.6555951565526235E-6</v>
      </c>
    </row>
    <row r="391" spans="1:2" x14ac:dyDescent="0.35">
      <c r="A391" s="15" t="s">
        <v>169</v>
      </c>
      <c r="B391" s="16">
        <v>-1.8884506790956684E-5</v>
      </c>
    </row>
    <row r="392" spans="1:2" x14ac:dyDescent="0.35">
      <c r="A392" s="15" t="s">
        <v>56</v>
      </c>
      <c r="B392" s="16">
        <v>7.0368523167495386E-3</v>
      </c>
    </row>
    <row r="393" spans="1:2" x14ac:dyDescent="0.35">
      <c r="A393" s="15" t="s">
        <v>11</v>
      </c>
      <c r="B393" s="16">
        <f>B394-SUM(B370:B392)</f>
        <v>0.24456594279570976</v>
      </c>
    </row>
    <row r="394" spans="1:2" x14ac:dyDescent="0.35">
      <c r="A394" s="15" t="s">
        <v>12</v>
      </c>
      <c r="B394" s="16">
        <v>1</v>
      </c>
    </row>
    <row r="395" spans="1:2" x14ac:dyDescent="0.35">
      <c r="B395" s="12"/>
    </row>
    <row r="396" spans="1:2" x14ac:dyDescent="0.35">
      <c r="A396" s="26" t="s">
        <v>41</v>
      </c>
      <c r="B396" s="27"/>
    </row>
    <row r="397" spans="1:2" x14ac:dyDescent="0.35">
      <c r="A397" s="13" t="s">
        <v>0</v>
      </c>
      <c r="B397" s="14" t="s">
        <v>1</v>
      </c>
    </row>
    <row r="398" spans="1:2" x14ac:dyDescent="0.35">
      <c r="A398" s="15" t="s">
        <v>19</v>
      </c>
      <c r="B398" s="16">
        <v>0.98904058547304829</v>
      </c>
    </row>
    <row r="399" spans="1:2" x14ac:dyDescent="0.35">
      <c r="A399" s="15" t="s">
        <v>8</v>
      </c>
      <c r="B399" s="16">
        <v>1.1811874743717603E-2</v>
      </c>
    </row>
    <row r="400" spans="1:2" x14ac:dyDescent="0.35">
      <c r="A400" s="15" t="s">
        <v>11</v>
      </c>
      <c r="B400" s="16">
        <f>B401-SUM(B398:B399)</f>
        <v>-8.5246021676588235E-4</v>
      </c>
    </row>
    <row r="401" spans="1:2" x14ac:dyDescent="0.35">
      <c r="A401" s="15" t="s">
        <v>12</v>
      </c>
      <c r="B401" s="16">
        <v>1</v>
      </c>
    </row>
    <row r="402" spans="1:2" x14ac:dyDescent="0.35">
      <c r="B402" s="12"/>
    </row>
    <row r="403" spans="1:2" x14ac:dyDescent="0.35">
      <c r="A403" s="26" t="s">
        <v>42</v>
      </c>
      <c r="B403" s="27"/>
    </row>
    <row r="404" spans="1:2" x14ac:dyDescent="0.35">
      <c r="A404" s="13" t="s">
        <v>0</v>
      </c>
      <c r="B404" s="14" t="s">
        <v>1</v>
      </c>
    </row>
    <row r="405" spans="1:2" x14ac:dyDescent="0.35">
      <c r="A405" s="15" t="s">
        <v>22</v>
      </c>
      <c r="B405" s="16">
        <v>0.96446488437821876</v>
      </c>
    </row>
    <row r="406" spans="1:2" x14ac:dyDescent="0.35">
      <c r="A406" s="15" t="s">
        <v>8</v>
      </c>
      <c r="B406" s="16">
        <v>2.227841383871736E-2</v>
      </c>
    </row>
    <row r="407" spans="1:2" x14ac:dyDescent="0.35">
      <c r="A407" s="15" t="s">
        <v>11</v>
      </c>
      <c r="B407" s="16">
        <f>B408-SUM(B405:B406)</f>
        <v>1.3256701783063929E-2</v>
      </c>
    </row>
    <row r="408" spans="1:2" x14ac:dyDescent="0.35">
      <c r="A408" s="15" t="s">
        <v>12</v>
      </c>
      <c r="B408" s="16">
        <v>1</v>
      </c>
    </row>
    <row r="409" spans="1:2" x14ac:dyDescent="0.35">
      <c r="B409" s="12"/>
    </row>
    <row r="410" spans="1:2" x14ac:dyDescent="0.35">
      <c r="A410" s="26" t="s">
        <v>44</v>
      </c>
      <c r="B410" s="27"/>
    </row>
    <row r="411" spans="1:2" x14ac:dyDescent="0.35">
      <c r="A411" s="13" t="s">
        <v>0</v>
      </c>
      <c r="B411" s="14" t="s">
        <v>1</v>
      </c>
    </row>
    <row r="412" spans="1:2" x14ac:dyDescent="0.35">
      <c r="A412" s="15" t="s">
        <v>2</v>
      </c>
      <c r="B412" s="16">
        <v>0.6119455699695604</v>
      </c>
    </row>
    <row r="413" spans="1:2" x14ac:dyDescent="0.35">
      <c r="A413" s="15" t="s">
        <v>8</v>
      </c>
      <c r="B413" s="16">
        <v>0.16131587598139824</v>
      </c>
    </row>
    <row r="414" spans="1:2" x14ac:dyDescent="0.35">
      <c r="A414" s="15" t="s">
        <v>22</v>
      </c>
      <c r="B414" s="16">
        <v>0.13170278351201831</v>
      </c>
    </row>
    <row r="415" spans="1:2" x14ac:dyDescent="0.35">
      <c r="A415" s="15" t="s">
        <v>7</v>
      </c>
      <c r="B415" s="16">
        <v>4.1628435887229864E-2</v>
      </c>
    </row>
    <row r="416" spans="1:2" x14ac:dyDescent="0.35">
      <c r="A416" s="15" t="s">
        <v>233</v>
      </c>
      <c r="B416" s="16">
        <v>2.9318813047357669E-2</v>
      </c>
    </row>
    <row r="417" spans="1:2" x14ac:dyDescent="0.35">
      <c r="A417" s="15" t="s">
        <v>169</v>
      </c>
      <c r="B417" s="16">
        <v>2.0576225341655995E-2</v>
      </c>
    </row>
    <row r="418" spans="1:2" x14ac:dyDescent="0.35">
      <c r="A418" s="15" t="s">
        <v>9</v>
      </c>
      <c r="B418" s="16">
        <v>1.430043886510856E-2</v>
      </c>
    </row>
    <row r="419" spans="1:2" x14ac:dyDescent="0.35">
      <c r="A419" s="15" t="s">
        <v>14</v>
      </c>
      <c r="B419" s="16">
        <v>7.0925587215824029E-3</v>
      </c>
    </row>
    <row r="420" spans="1:2" x14ac:dyDescent="0.35">
      <c r="A420" s="15" t="s">
        <v>11</v>
      </c>
      <c r="B420" s="16">
        <f>B421-SUM(B412:B419)</f>
        <v>-1.7880701325911463E-2</v>
      </c>
    </row>
    <row r="421" spans="1:2" x14ac:dyDescent="0.35">
      <c r="A421" s="15" t="s">
        <v>12</v>
      </c>
      <c r="B421" s="16">
        <v>1</v>
      </c>
    </row>
    <row r="422" spans="1:2" x14ac:dyDescent="0.35">
      <c r="B422" s="12"/>
    </row>
    <row r="423" spans="1:2" x14ac:dyDescent="0.35">
      <c r="A423" s="26" t="s">
        <v>45</v>
      </c>
      <c r="B423" s="27"/>
    </row>
    <row r="424" spans="1:2" x14ac:dyDescent="0.35">
      <c r="A424" s="13" t="s">
        <v>0</v>
      </c>
      <c r="B424" s="14" t="s">
        <v>1</v>
      </c>
    </row>
    <row r="425" spans="1:2" x14ac:dyDescent="0.35">
      <c r="A425" s="15" t="s">
        <v>2</v>
      </c>
      <c r="B425" s="16">
        <v>0.2110632287735098</v>
      </c>
    </row>
    <row r="426" spans="1:2" x14ac:dyDescent="0.35">
      <c r="A426" s="15" t="s">
        <v>33</v>
      </c>
      <c r="B426" s="16">
        <v>9.9344961115075292E-2</v>
      </c>
    </row>
    <row r="427" spans="1:2" x14ac:dyDescent="0.35">
      <c r="A427" s="15" t="s">
        <v>8</v>
      </c>
      <c r="B427" s="16">
        <v>7.613443550224866E-2</v>
      </c>
    </row>
    <row r="428" spans="1:2" x14ac:dyDescent="0.35">
      <c r="A428" s="15" t="s">
        <v>9</v>
      </c>
      <c r="B428" s="16">
        <v>7.2972757509621816E-2</v>
      </c>
    </row>
    <row r="429" spans="1:2" x14ac:dyDescent="0.35">
      <c r="A429" s="15" t="s">
        <v>233</v>
      </c>
      <c r="B429" s="16">
        <v>6.0575978190948135E-2</v>
      </c>
    </row>
    <row r="430" spans="1:2" x14ac:dyDescent="0.35">
      <c r="A430" s="15" t="s">
        <v>230</v>
      </c>
      <c r="B430" s="16">
        <v>4.4845331125442152E-2</v>
      </c>
    </row>
    <row r="431" spans="1:2" x14ac:dyDescent="0.35">
      <c r="A431" s="15" t="s">
        <v>227</v>
      </c>
      <c r="B431" s="16">
        <v>3.5147330358003048E-2</v>
      </c>
    </row>
    <row r="432" spans="1:2" x14ac:dyDescent="0.35">
      <c r="A432" s="15" t="s">
        <v>6</v>
      </c>
      <c r="B432" s="16">
        <v>3.3785590406853569E-2</v>
      </c>
    </row>
    <row r="433" spans="1:2" x14ac:dyDescent="0.35">
      <c r="A433" s="15" t="s">
        <v>232</v>
      </c>
      <c r="B433" s="16">
        <v>2.7527997688531411E-2</v>
      </c>
    </row>
    <row r="434" spans="1:2" x14ac:dyDescent="0.35">
      <c r="A434" s="15" t="s">
        <v>221</v>
      </c>
      <c r="B434" s="16">
        <v>2.5170583900949596E-2</v>
      </c>
    </row>
    <row r="435" spans="1:2" x14ac:dyDescent="0.35">
      <c r="A435" s="15" t="s">
        <v>228</v>
      </c>
      <c r="B435" s="16">
        <v>1.8130264483764522E-2</v>
      </c>
    </row>
    <row r="436" spans="1:2" x14ac:dyDescent="0.35">
      <c r="A436" s="15" t="s">
        <v>231</v>
      </c>
      <c r="B436" s="16">
        <v>1.1593312968302419E-2</v>
      </c>
    </row>
    <row r="437" spans="1:2" x14ac:dyDescent="0.35">
      <c r="A437" s="15" t="s">
        <v>14</v>
      </c>
      <c r="B437" s="16">
        <v>7.7209605492730045E-3</v>
      </c>
    </row>
    <row r="438" spans="1:2" x14ac:dyDescent="0.35">
      <c r="A438" s="15" t="s">
        <v>43</v>
      </c>
      <c r="B438" s="16">
        <v>6.5418321063592097E-3</v>
      </c>
    </row>
    <row r="439" spans="1:2" x14ac:dyDescent="0.35">
      <c r="A439" s="15" t="s">
        <v>235</v>
      </c>
      <c r="B439" s="16">
        <v>7.0571113772109097E-5</v>
      </c>
    </row>
    <row r="440" spans="1:2" x14ac:dyDescent="0.35">
      <c r="A440" s="15" t="s">
        <v>7</v>
      </c>
      <c r="B440" s="16">
        <v>4.3908286980869678E-5</v>
      </c>
    </row>
    <row r="441" spans="1:2" x14ac:dyDescent="0.35">
      <c r="A441" s="15" t="s">
        <v>168</v>
      </c>
      <c r="B441" s="16">
        <v>2.2563241612863147E-5</v>
      </c>
    </row>
    <row r="442" spans="1:2" x14ac:dyDescent="0.35">
      <c r="A442" s="15" t="s">
        <v>234</v>
      </c>
      <c r="B442" s="16">
        <v>-3.4440655000214388E-6</v>
      </c>
    </row>
    <row r="443" spans="1:2" x14ac:dyDescent="0.35">
      <c r="A443" s="15" t="s">
        <v>236</v>
      </c>
      <c r="B443" s="16">
        <v>-4.6445210228657392E-6</v>
      </c>
    </row>
    <row r="444" spans="1:2" x14ac:dyDescent="0.35">
      <c r="A444" s="15" t="s">
        <v>169</v>
      </c>
      <c r="B444" s="16">
        <v>-2.1643680855215966E-5</v>
      </c>
    </row>
    <row r="445" spans="1:2" x14ac:dyDescent="0.35">
      <c r="A445" s="15" t="s">
        <v>56</v>
      </c>
      <c r="B445" s="16">
        <v>8.3972750859036705E-3</v>
      </c>
    </row>
    <row r="446" spans="1:2" x14ac:dyDescent="0.35">
      <c r="A446" s="15" t="s">
        <v>11</v>
      </c>
      <c r="B446" s="16">
        <f>B447-SUM(B425:B445)</f>
        <v>0.26094084986022592</v>
      </c>
    </row>
    <row r="447" spans="1:2" x14ac:dyDescent="0.35">
      <c r="A447" s="15" t="s">
        <v>12</v>
      </c>
      <c r="B447" s="16">
        <v>1</v>
      </c>
    </row>
    <row r="448" spans="1:2" x14ac:dyDescent="0.35">
      <c r="B448" s="12"/>
    </row>
    <row r="449" spans="1:2" x14ac:dyDescent="0.35">
      <c r="A449" s="26" t="s">
        <v>46</v>
      </c>
      <c r="B449" s="27"/>
    </row>
    <row r="450" spans="1:2" x14ac:dyDescent="0.35">
      <c r="A450" s="13" t="s">
        <v>0</v>
      </c>
      <c r="B450" s="14" t="s">
        <v>1</v>
      </c>
    </row>
    <row r="451" spans="1:2" x14ac:dyDescent="0.35">
      <c r="A451" s="15" t="s">
        <v>2</v>
      </c>
      <c r="B451" s="16">
        <v>0.21731407923436052</v>
      </c>
    </row>
    <row r="452" spans="1:2" x14ac:dyDescent="0.35">
      <c r="A452" s="15" t="s">
        <v>228</v>
      </c>
      <c r="B452" s="16">
        <v>0.11930432659502044</v>
      </c>
    </row>
    <row r="453" spans="1:2" x14ac:dyDescent="0.35">
      <c r="A453" s="15" t="s">
        <v>230</v>
      </c>
      <c r="B453" s="16">
        <v>9.9598629069018826E-2</v>
      </c>
    </row>
    <row r="454" spans="1:2" x14ac:dyDescent="0.35">
      <c r="A454" s="15" t="s">
        <v>232</v>
      </c>
      <c r="B454" s="16">
        <v>9.9550988542747521E-2</v>
      </c>
    </row>
    <row r="455" spans="1:2" x14ac:dyDescent="0.35">
      <c r="A455" s="15" t="s">
        <v>227</v>
      </c>
      <c r="B455" s="16">
        <v>9.9118403818037742E-2</v>
      </c>
    </row>
    <row r="456" spans="1:2" x14ac:dyDescent="0.35">
      <c r="A456" s="15" t="s">
        <v>233</v>
      </c>
      <c r="B456" s="16">
        <v>8.265394916505131E-2</v>
      </c>
    </row>
    <row r="457" spans="1:2" x14ac:dyDescent="0.35">
      <c r="A457" s="15" t="s">
        <v>235</v>
      </c>
      <c r="B457" s="16">
        <v>6.0577992986591458E-2</v>
      </c>
    </row>
    <row r="458" spans="1:2" x14ac:dyDescent="0.35">
      <c r="A458" s="15" t="s">
        <v>231</v>
      </c>
      <c r="B458" s="16">
        <v>5.9965603212934801E-2</v>
      </c>
    </row>
    <row r="459" spans="1:2" x14ac:dyDescent="0.35">
      <c r="A459" s="15" t="s">
        <v>9</v>
      </c>
      <c r="B459" s="16">
        <v>4.0884009104103419E-2</v>
      </c>
    </row>
    <row r="460" spans="1:2" x14ac:dyDescent="0.35">
      <c r="A460" s="15" t="s">
        <v>221</v>
      </c>
      <c r="B460" s="16">
        <v>3.8339199191677074E-2</v>
      </c>
    </row>
    <row r="461" spans="1:2" x14ac:dyDescent="0.35">
      <c r="A461" s="15" t="s">
        <v>7</v>
      </c>
      <c r="B461" s="16">
        <v>2.0399747668522494E-2</v>
      </c>
    </row>
    <row r="462" spans="1:2" x14ac:dyDescent="0.35">
      <c r="A462" s="15" t="s">
        <v>234</v>
      </c>
      <c r="B462" s="16">
        <v>2.0135305601743699E-2</v>
      </c>
    </row>
    <row r="463" spans="1:2" x14ac:dyDescent="0.35">
      <c r="A463" s="15" t="s">
        <v>14</v>
      </c>
      <c r="B463" s="16">
        <v>1.9647027604258606E-2</v>
      </c>
    </row>
    <row r="464" spans="1:2" x14ac:dyDescent="0.35">
      <c r="A464" s="15" t="s">
        <v>6</v>
      </c>
      <c r="B464" s="16">
        <v>1.9350164373915815E-2</v>
      </c>
    </row>
    <row r="465" spans="1:2" x14ac:dyDescent="0.35">
      <c r="A465" s="15" t="s">
        <v>8</v>
      </c>
      <c r="B465" s="16">
        <v>3.9416351192706018E-3</v>
      </c>
    </row>
    <row r="466" spans="1:2" x14ac:dyDescent="0.35">
      <c r="A466" s="15" t="s">
        <v>11</v>
      </c>
      <c r="B466" s="16">
        <f>B467-SUM(B451:B465)</f>
        <v>-7.8106128725430324E-4</v>
      </c>
    </row>
    <row r="467" spans="1:2" x14ac:dyDescent="0.35">
      <c r="A467" s="15" t="s">
        <v>12</v>
      </c>
      <c r="B467" s="16">
        <v>1</v>
      </c>
    </row>
    <row r="468" spans="1:2" x14ac:dyDescent="0.35">
      <c r="B468" s="12"/>
    </row>
    <row r="469" spans="1:2" x14ac:dyDescent="0.35">
      <c r="A469" s="26" t="s">
        <v>47</v>
      </c>
      <c r="B469" s="27"/>
    </row>
    <row r="470" spans="1:2" x14ac:dyDescent="0.35">
      <c r="A470" s="13" t="s">
        <v>0</v>
      </c>
      <c r="B470" s="14" t="s">
        <v>1</v>
      </c>
    </row>
    <row r="471" spans="1:2" x14ac:dyDescent="0.35">
      <c r="A471" s="15" t="s">
        <v>33</v>
      </c>
      <c r="B471" s="16">
        <v>0.21422875776698433</v>
      </c>
    </row>
    <row r="472" spans="1:2" x14ac:dyDescent="0.35">
      <c r="A472" s="15" t="s">
        <v>2</v>
      </c>
      <c r="B472" s="16">
        <v>6.0121393461485838E-2</v>
      </c>
    </row>
    <row r="473" spans="1:2" x14ac:dyDescent="0.35">
      <c r="A473" s="15" t="s">
        <v>8</v>
      </c>
      <c r="B473" s="16">
        <v>4.2536174035431668E-2</v>
      </c>
    </row>
    <row r="474" spans="1:2" x14ac:dyDescent="0.35">
      <c r="A474" s="15" t="s">
        <v>22</v>
      </c>
      <c r="B474" s="16">
        <v>2.3282152819535641E-2</v>
      </c>
    </row>
    <row r="475" spans="1:2" x14ac:dyDescent="0.35">
      <c r="A475" s="15" t="s">
        <v>227</v>
      </c>
      <c r="B475" s="16">
        <v>4.4575688184429578E-4</v>
      </c>
    </row>
    <row r="476" spans="1:2" x14ac:dyDescent="0.35">
      <c r="A476" s="15" t="s">
        <v>14</v>
      </c>
      <c r="B476" s="16">
        <v>1.2395185424147331E-4</v>
      </c>
    </row>
    <row r="477" spans="1:2" x14ac:dyDescent="0.35">
      <c r="A477" s="15" t="s">
        <v>235</v>
      </c>
      <c r="B477" s="16">
        <v>1.1500063230729732E-4</v>
      </c>
    </row>
    <row r="478" spans="1:2" x14ac:dyDescent="0.35">
      <c r="A478" s="15" t="s">
        <v>7</v>
      </c>
      <c r="B478" s="16">
        <v>3.9489239781897653E-5</v>
      </c>
    </row>
    <row r="479" spans="1:2" x14ac:dyDescent="0.35">
      <c r="A479" s="15" t="s">
        <v>228</v>
      </c>
      <c r="B479" s="16">
        <v>2.5727259951013534E-5</v>
      </c>
    </row>
    <row r="480" spans="1:2" x14ac:dyDescent="0.35">
      <c r="A480" s="15" t="s">
        <v>229</v>
      </c>
      <c r="B480" s="16">
        <v>7.8805052950783883E-6</v>
      </c>
    </row>
    <row r="481" spans="1:2" x14ac:dyDescent="0.35">
      <c r="A481" s="15" t="s">
        <v>244</v>
      </c>
      <c r="B481" s="16">
        <v>3.8847561313767008E-7</v>
      </c>
    </row>
    <row r="482" spans="1:2" x14ac:dyDescent="0.35">
      <c r="A482" s="15" t="s">
        <v>221</v>
      </c>
      <c r="B482" s="16">
        <v>1.4153538583673575E-7</v>
      </c>
    </row>
    <row r="483" spans="1:2" x14ac:dyDescent="0.35">
      <c r="A483" s="15" t="s">
        <v>234</v>
      </c>
      <c r="B483" s="16">
        <v>0</v>
      </c>
    </row>
    <row r="484" spans="1:2" x14ac:dyDescent="0.35">
      <c r="A484" s="15" t="s">
        <v>168</v>
      </c>
      <c r="B484" s="16">
        <v>-1.7897973315641688E-6</v>
      </c>
    </row>
    <row r="485" spans="1:2" x14ac:dyDescent="0.35">
      <c r="A485" s="15" t="s">
        <v>6</v>
      </c>
      <c r="B485" s="16">
        <v>-2.9407372679039496E-6</v>
      </c>
    </row>
    <row r="486" spans="1:2" x14ac:dyDescent="0.35">
      <c r="A486" s="15" t="s">
        <v>231</v>
      </c>
      <c r="B486" s="16">
        <v>-5.0254215043792246E-6</v>
      </c>
    </row>
    <row r="487" spans="1:2" x14ac:dyDescent="0.35">
      <c r="A487" s="15" t="s">
        <v>233</v>
      </c>
      <c r="B487" s="16">
        <v>-6.1996160225586197E-6</v>
      </c>
    </row>
    <row r="488" spans="1:2" x14ac:dyDescent="0.35">
      <c r="A488" s="15" t="s">
        <v>230</v>
      </c>
      <c r="B488" s="16">
        <v>-8.2886359243558843E-6</v>
      </c>
    </row>
    <row r="489" spans="1:2" x14ac:dyDescent="0.35">
      <c r="A489" s="15" t="s">
        <v>248</v>
      </c>
      <c r="B489" s="16">
        <v>-1.2618520362454779E-5</v>
      </c>
    </row>
    <row r="490" spans="1:2" x14ac:dyDescent="0.35">
      <c r="A490" s="15" t="s">
        <v>10</v>
      </c>
      <c r="B490" s="16">
        <v>-1.9134158213160099E-5</v>
      </c>
    </row>
    <row r="491" spans="1:2" x14ac:dyDescent="0.35">
      <c r="A491" s="15" t="s">
        <v>232</v>
      </c>
      <c r="B491" s="16">
        <v>-2.4831993235419482E-5</v>
      </c>
    </row>
    <row r="492" spans="1:2" x14ac:dyDescent="0.35">
      <c r="A492" s="15" t="s">
        <v>9</v>
      </c>
      <c r="B492" s="16">
        <v>-2.6751922189533275E-5</v>
      </c>
    </row>
    <row r="493" spans="1:2" x14ac:dyDescent="0.35">
      <c r="A493" s="15" t="s">
        <v>236</v>
      </c>
      <c r="B493" s="16">
        <v>-2.9059652319959016E-5</v>
      </c>
    </row>
    <row r="494" spans="1:2" x14ac:dyDescent="0.35">
      <c r="A494" s="15" t="s">
        <v>169</v>
      </c>
      <c r="B494" s="16">
        <v>-8.2828550372570503E-5</v>
      </c>
    </row>
    <row r="495" spans="1:2" x14ac:dyDescent="0.35">
      <c r="A495" s="15" t="s">
        <v>11</v>
      </c>
      <c r="B495" s="16">
        <f>B496-SUM(B471:B494)</f>
        <v>0.65929265453688624</v>
      </c>
    </row>
    <row r="496" spans="1:2" x14ac:dyDescent="0.35">
      <c r="A496" s="15" t="s">
        <v>12</v>
      </c>
      <c r="B496" s="16">
        <v>1</v>
      </c>
    </row>
    <row r="497" spans="1:2" x14ac:dyDescent="0.35">
      <c r="B497" s="12"/>
    </row>
    <row r="498" spans="1:2" x14ac:dyDescent="0.35">
      <c r="A498" s="26" t="s">
        <v>48</v>
      </c>
      <c r="B498" s="27"/>
    </row>
    <row r="499" spans="1:2" x14ac:dyDescent="0.35">
      <c r="A499" s="13" t="s">
        <v>0</v>
      </c>
      <c r="B499" s="14" t="s">
        <v>1</v>
      </c>
    </row>
    <row r="500" spans="1:2" x14ac:dyDescent="0.35">
      <c r="A500" s="15" t="s">
        <v>8</v>
      </c>
      <c r="B500" s="16">
        <v>0.99272938715259207</v>
      </c>
    </row>
    <row r="501" spans="1:2" x14ac:dyDescent="0.35">
      <c r="A501" s="15" t="s">
        <v>2</v>
      </c>
      <c r="B501" s="16">
        <v>2.9113733203674176E-3</v>
      </c>
    </row>
    <row r="502" spans="1:2" x14ac:dyDescent="0.35">
      <c r="A502" s="15" t="s">
        <v>11</v>
      </c>
      <c r="B502" s="16">
        <f>B503-SUM(B500:B501)</f>
        <v>4.3592395270405371E-3</v>
      </c>
    </row>
    <row r="503" spans="1:2" x14ac:dyDescent="0.35">
      <c r="A503" s="15" t="s">
        <v>12</v>
      </c>
      <c r="B503" s="16">
        <v>1</v>
      </c>
    </row>
    <row r="504" spans="1:2" x14ac:dyDescent="0.35">
      <c r="B504" s="12"/>
    </row>
    <row r="505" spans="1:2" x14ac:dyDescent="0.35">
      <c r="A505" s="26" t="s">
        <v>49</v>
      </c>
      <c r="B505" s="27"/>
    </row>
    <row r="506" spans="1:2" x14ac:dyDescent="0.35">
      <c r="A506" s="13" t="s">
        <v>0</v>
      </c>
      <c r="B506" s="14" t="s">
        <v>1</v>
      </c>
    </row>
    <row r="507" spans="1:2" x14ac:dyDescent="0.35">
      <c r="A507" s="15" t="s">
        <v>2</v>
      </c>
      <c r="B507" s="16">
        <v>0.49925677427401993</v>
      </c>
    </row>
    <row r="508" spans="1:2" x14ac:dyDescent="0.35">
      <c r="A508" s="15" t="s">
        <v>22</v>
      </c>
      <c r="B508" s="16">
        <v>0.28888517744268105</v>
      </c>
    </row>
    <row r="509" spans="1:2" x14ac:dyDescent="0.35">
      <c r="A509" s="15" t="s">
        <v>9</v>
      </c>
      <c r="B509" s="16">
        <v>9.3707767231104411E-2</v>
      </c>
    </row>
    <row r="510" spans="1:2" x14ac:dyDescent="0.35">
      <c r="A510" s="15" t="s">
        <v>233</v>
      </c>
      <c r="B510" s="16">
        <v>7.0964154763431875E-2</v>
      </c>
    </row>
    <row r="511" spans="1:2" x14ac:dyDescent="0.35">
      <c r="A511" s="15" t="s">
        <v>8</v>
      </c>
      <c r="B511" s="16">
        <v>2.4686266336517878E-2</v>
      </c>
    </row>
    <row r="512" spans="1:2" x14ac:dyDescent="0.35">
      <c r="A512" s="15" t="s">
        <v>14</v>
      </c>
      <c r="B512" s="16">
        <v>2.1993540856899644E-2</v>
      </c>
    </row>
    <row r="513" spans="1:2" x14ac:dyDescent="0.35">
      <c r="A513" s="15" t="s">
        <v>11</v>
      </c>
      <c r="B513" s="16">
        <f>B514-SUM(B507:B512)</f>
        <v>5.0631909534526454E-4</v>
      </c>
    </row>
    <row r="514" spans="1:2" x14ac:dyDescent="0.35">
      <c r="A514" s="15" t="s">
        <v>12</v>
      </c>
      <c r="B514" s="16">
        <v>1</v>
      </c>
    </row>
    <row r="515" spans="1:2" x14ac:dyDescent="0.35">
      <c r="B515" s="12"/>
    </row>
    <row r="516" spans="1:2" x14ac:dyDescent="0.35">
      <c r="A516" s="26" t="s">
        <v>50</v>
      </c>
      <c r="B516" s="27"/>
    </row>
    <row r="517" spans="1:2" x14ac:dyDescent="0.35">
      <c r="A517" s="13" t="s">
        <v>0</v>
      </c>
      <c r="B517" s="14" t="s">
        <v>1</v>
      </c>
    </row>
    <row r="518" spans="1:2" x14ac:dyDescent="0.35">
      <c r="A518" s="15" t="s">
        <v>230</v>
      </c>
      <c r="B518" s="16">
        <v>0.94419526906857865</v>
      </c>
    </row>
    <row r="519" spans="1:2" x14ac:dyDescent="0.35">
      <c r="A519" s="15" t="s">
        <v>2</v>
      </c>
      <c r="B519" s="16">
        <v>2.4159626432299325E-2</v>
      </c>
    </row>
    <row r="520" spans="1:2" x14ac:dyDescent="0.35">
      <c r="A520" s="15" t="s">
        <v>19</v>
      </c>
      <c r="B520" s="16">
        <v>1.7166025761487815E-2</v>
      </c>
    </row>
    <row r="521" spans="1:2" x14ac:dyDescent="0.35">
      <c r="A521" s="15" t="s">
        <v>168</v>
      </c>
      <c r="B521" s="16">
        <v>1.3157886736074029E-2</v>
      </c>
    </row>
    <row r="522" spans="1:2" x14ac:dyDescent="0.35">
      <c r="A522" s="15" t="s">
        <v>8</v>
      </c>
      <c r="B522" s="16">
        <v>4.524997694151549E-3</v>
      </c>
    </row>
    <row r="523" spans="1:2" x14ac:dyDescent="0.35">
      <c r="A523" s="15" t="s">
        <v>11</v>
      </c>
      <c r="B523" s="16">
        <f>B524-SUM(B518:B522)</f>
        <v>-3.2038056925913772E-3</v>
      </c>
    </row>
    <row r="524" spans="1:2" x14ac:dyDescent="0.35">
      <c r="A524" s="15" t="s">
        <v>12</v>
      </c>
      <c r="B524" s="16">
        <v>1</v>
      </c>
    </row>
    <row r="525" spans="1:2" x14ac:dyDescent="0.35">
      <c r="B525" s="12"/>
    </row>
    <row r="526" spans="1:2" x14ac:dyDescent="0.35">
      <c r="A526" s="26" t="s">
        <v>51</v>
      </c>
      <c r="B526" s="27"/>
    </row>
    <row r="527" spans="1:2" x14ac:dyDescent="0.35">
      <c r="A527" s="13" t="s">
        <v>0</v>
      </c>
      <c r="B527" s="14" t="s">
        <v>1</v>
      </c>
    </row>
    <row r="528" spans="1:2" x14ac:dyDescent="0.35">
      <c r="A528" s="15" t="s">
        <v>8</v>
      </c>
      <c r="B528" s="16">
        <v>0.95873447311029181</v>
      </c>
    </row>
    <row r="529" spans="1:2" x14ac:dyDescent="0.35">
      <c r="A529" s="15" t="s">
        <v>33</v>
      </c>
      <c r="B529" s="16">
        <v>3.9038876716367299E-2</v>
      </c>
    </row>
    <row r="530" spans="1:2" x14ac:dyDescent="0.35">
      <c r="A530" s="15" t="s">
        <v>11</v>
      </c>
      <c r="B530" s="16">
        <f>B531-SUM(B528:B529)</f>
        <v>2.2266501733408939E-3</v>
      </c>
    </row>
    <row r="531" spans="1:2" x14ac:dyDescent="0.35">
      <c r="A531" s="15" t="s">
        <v>12</v>
      </c>
      <c r="B531" s="16">
        <v>1</v>
      </c>
    </row>
    <row r="532" spans="1:2" x14ac:dyDescent="0.35">
      <c r="B532" s="12"/>
    </row>
    <row r="533" spans="1:2" x14ac:dyDescent="0.35">
      <c r="A533" s="26" t="s">
        <v>52</v>
      </c>
      <c r="B533" s="27"/>
    </row>
    <row r="534" spans="1:2" x14ac:dyDescent="0.35">
      <c r="A534" s="13" t="s">
        <v>0</v>
      </c>
      <c r="B534" s="14" t="s">
        <v>1</v>
      </c>
    </row>
    <row r="535" spans="1:2" x14ac:dyDescent="0.35">
      <c r="A535" s="15" t="s">
        <v>2</v>
      </c>
      <c r="B535" s="16">
        <v>0.34947791607699219</v>
      </c>
    </row>
    <row r="536" spans="1:2" x14ac:dyDescent="0.35">
      <c r="A536" s="15" t="s">
        <v>227</v>
      </c>
      <c r="B536" s="16">
        <v>0.15845049137787121</v>
      </c>
    </row>
    <row r="537" spans="1:2" x14ac:dyDescent="0.35">
      <c r="A537" s="15" t="s">
        <v>233</v>
      </c>
      <c r="B537" s="16">
        <v>0.14718257717795347</v>
      </c>
    </row>
    <row r="538" spans="1:2" x14ac:dyDescent="0.35">
      <c r="A538" s="15" t="s">
        <v>232</v>
      </c>
      <c r="B538" s="16">
        <v>8.4024561747605808E-2</v>
      </c>
    </row>
    <row r="539" spans="1:2" x14ac:dyDescent="0.35">
      <c r="A539" s="15" t="s">
        <v>228</v>
      </c>
      <c r="B539" s="16">
        <v>5.9513895068604078E-2</v>
      </c>
    </row>
    <row r="540" spans="1:2" x14ac:dyDescent="0.35">
      <c r="A540" s="15" t="s">
        <v>230</v>
      </c>
      <c r="B540" s="16">
        <v>3.9783744560472636E-2</v>
      </c>
    </row>
    <row r="541" spans="1:2" x14ac:dyDescent="0.35">
      <c r="A541" s="15" t="s">
        <v>221</v>
      </c>
      <c r="B541" s="16">
        <v>2.9135312507333422E-2</v>
      </c>
    </row>
    <row r="542" spans="1:2" x14ac:dyDescent="0.35">
      <c r="A542" s="15" t="s">
        <v>7</v>
      </c>
      <c r="B542" s="16">
        <v>2.7092044786511678E-2</v>
      </c>
    </row>
    <row r="543" spans="1:2" x14ac:dyDescent="0.35">
      <c r="A543" s="15" t="s">
        <v>235</v>
      </c>
      <c r="B543" s="16">
        <v>2.503197417261456E-2</v>
      </c>
    </row>
    <row r="544" spans="1:2" x14ac:dyDescent="0.35">
      <c r="A544" s="15" t="s">
        <v>234</v>
      </c>
      <c r="B544" s="16">
        <v>2.3813907086900905E-2</v>
      </c>
    </row>
    <row r="545" spans="1:2" x14ac:dyDescent="0.35">
      <c r="A545" s="15" t="s">
        <v>9</v>
      </c>
      <c r="B545" s="16">
        <v>2.0189183356107476E-2</v>
      </c>
    </row>
    <row r="546" spans="1:2" x14ac:dyDescent="0.35">
      <c r="A546" s="15" t="s">
        <v>231</v>
      </c>
      <c r="B546" s="16">
        <v>2.0099833153937721E-2</v>
      </c>
    </row>
    <row r="547" spans="1:2" x14ac:dyDescent="0.35">
      <c r="A547" s="15" t="s">
        <v>14</v>
      </c>
      <c r="B547" s="16">
        <v>6.9446170445756324E-3</v>
      </c>
    </row>
    <row r="548" spans="1:2" x14ac:dyDescent="0.35">
      <c r="A548" s="15" t="s">
        <v>6</v>
      </c>
      <c r="B548" s="16">
        <v>4.917163558242967E-3</v>
      </c>
    </row>
    <row r="549" spans="1:2" x14ac:dyDescent="0.35">
      <c r="A549" s="15" t="s">
        <v>8</v>
      </c>
      <c r="B549" s="16">
        <v>4.6378175034802313E-3</v>
      </c>
    </row>
    <row r="550" spans="1:2" x14ac:dyDescent="0.35">
      <c r="A550" s="15" t="s">
        <v>11</v>
      </c>
      <c r="B550" s="16">
        <f>B551-SUM(B535:B549)</f>
        <v>-2.9503917920381539E-4</v>
      </c>
    </row>
    <row r="551" spans="1:2" x14ac:dyDescent="0.35">
      <c r="A551" s="15" t="s">
        <v>12</v>
      </c>
      <c r="B551" s="16">
        <v>1</v>
      </c>
    </row>
    <row r="552" spans="1:2" x14ac:dyDescent="0.35">
      <c r="B552" s="12"/>
    </row>
    <row r="553" spans="1:2" x14ac:dyDescent="0.35">
      <c r="A553" s="26" t="s">
        <v>53</v>
      </c>
      <c r="B553" s="27"/>
    </row>
    <row r="554" spans="1:2" x14ac:dyDescent="0.35">
      <c r="A554" s="13" t="s">
        <v>0</v>
      </c>
      <c r="B554" s="14" t="s">
        <v>1</v>
      </c>
    </row>
    <row r="555" spans="1:2" x14ac:dyDescent="0.35">
      <c r="A555" s="15" t="s">
        <v>2</v>
      </c>
      <c r="B555" s="16">
        <v>0.19442057155058495</v>
      </c>
    </row>
    <row r="556" spans="1:2" x14ac:dyDescent="0.35">
      <c r="A556" s="15" t="s">
        <v>232</v>
      </c>
      <c r="B556" s="16">
        <v>0.12969864781186552</v>
      </c>
    </row>
    <row r="557" spans="1:2" x14ac:dyDescent="0.35">
      <c r="A557" s="15" t="s">
        <v>235</v>
      </c>
      <c r="B557" s="16">
        <v>0.10479992048109033</v>
      </c>
    </row>
    <row r="558" spans="1:2" x14ac:dyDescent="0.35">
      <c r="A558" s="15" t="s">
        <v>168</v>
      </c>
      <c r="B558" s="16">
        <v>8.8097522899161521E-2</v>
      </c>
    </row>
    <row r="559" spans="1:2" x14ac:dyDescent="0.35">
      <c r="A559" s="15" t="s">
        <v>6</v>
      </c>
      <c r="B559" s="16">
        <v>8.3341176799693828E-2</v>
      </c>
    </row>
    <row r="560" spans="1:2" x14ac:dyDescent="0.35">
      <c r="A560" s="15" t="s">
        <v>9</v>
      </c>
      <c r="B560" s="16">
        <v>8.1653404160492118E-2</v>
      </c>
    </row>
    <row r="561" spans="1:2" x14ac:dyDescent="0.35">
      <c r="A561" s="15" t="s">
        <v>230</v>
      </c>
      <c r="B561" s="16">
        <v>5.9383327790483158E-2</v>
      </c>
    </row>
    <row r="562" spans="1:2" x14ac:dyDescent="0.35">
      <c r="A562" s="15" t="s">
        <v>233</v>
      </c>
      <c r="B562" s="16">
        <v>5.1792693508411883E-2</v>
      </c>
    </row>
    <row r="563" spans="1:2" x14ac:dyDescent="0.35">
      <c r="A563" s="15" t="s">
        <v>231</v>
      </c>
      <c r="B563" s="16">
        <v>4.3647598785130616E-2</v>
      </c>
    </row>
    <row r="564" spans="1:2" x14ac:dyDescent="0.35">
      <c r="A564" s="15" t="s">
        <v>221</v>
      </c>
      <c r="B564" s="16">
        <v>4.0438529072770152E-2</v>
      </c>
    </row>
    <row r="565" spans="1:2" x14ac:dyDescent="0.35">
      <c r="A565" s="15" t="s">
        <v>227</v>
      </c>
      <c r="B565" s="16">
        <v>3.5896899590093984E-2</v>
      </c>
    </row>
    <row r="566" spans="1:2" x14ac:dyDescent="0.35">
      <c r="A566" s="15" t="s">
        <v>229</v>
      </c>
      <c r="B566" s="16">
        <v>2.0915090863196116E-2</v>
      </c>
    </row>
    <row r="567" spans="1:2" x14ac:dyDescent="0.35">
      <c r="A567" s="15" t="s">
        <v>236</v>
      </c>
      <c r="B567" s="16">
        <v>1.8937310544188925E-2</v>
      </c>
    </row>
    <row r="568" spans="1:2" x14ac:dyDescent="0.35">
      <c r="A568" s="15" t="s">
        <v>234</v>
      </c>
      <c r="B568" s="16">
        <v>1.7647018405587463E-2</v>
      </c>
    </row>
    <row r="569" spans="1:2" x14ac:dyDescent="0.35">
      <c r="A569" s="15" t="s">
        <v>14</v>
      </c>
      <c r="B569" s="16">
        <v>1.5139751232385243E-2</v>
      </c>
    </row>
    <row r="570" spans="1:2" x14ac:dyDescent="0.35">
      <c r="A570" s="15" t="s">
        <v>228</v>
      </c>
      <c r="B570" s="16">
        <v>1.2745949449320655E-2</v>
      </c>
    </row>
    <row r="571" spans="1:2" x14ac:dyDescent="0.35">
      <c r="A571" s="15" t="s">
        <v>8</v>
      </c>
      <c r="B571" s="16">
        <v>6.891477182113994E-3</v>
      </c>
    </row>
    <row r="572" spans="1:2" x14ac:dyDescent="0.35">
      <c r="A572" s="15" t="s">
        <v>11</v>
      </c>
      <c r="B572" s="16">
        <f>B573-SUM(B555:B571)</f>
        <v>-5.4468901265702918E-3</v>
      </c>
    </row>
    <row r="573" spans="1:2" x14ac:dyDescent="0.35">
      <c r="A573" s="15" t="s">
        <v>12</v>
      </c>
      <c r="B573" s="16">
        <v>1</v>
      </c>
    </row>
    <row r="574" spans="1:2" x14ac:dyDescent="0.35">
      <c r="B574" s="12"/>
    </row>
    <row r="575" spans="1:2" x14ac:dyDescent="0.35">
      <c r="A575" s="26" t="s">
        <v>54</v>
      </c>
      <c r="B575" s="27"/>
    </row>
    <row r="576" spans="1:2" x14ac:dyDescent="0.35">
      <c r="A576" s="13" t="s">
        <v>0</v>
      </c>
      <c r="B576" s="14" t="s">
        <v>1</v>
      </c>
    </row>
    <row r="577" spans="1:2" x14ac:dyDescent="0.35">
      <c r="A577" s="15" t="s">
        <v>2</v>
      </c>
      <c r="B577" s="16">
        <v>0.27801601668413428</v>
      </c>
    </row>
    <row r="578" spans="1:2" x14ac:dyDescent="0.35">
      <c r="A578" s="15" t="s">
        <v>227</v>
      </c>
      <c r="B578" s="16">
        <v>0.1854974462311581</v>
      </c>
    </row>
    <row r="579" spans="1:2" x14ac:dyDescent="0.35">
      <c r="A579" s="15" t="s">
        <v>232</v>
      </c>
      <c r="B579" s="16">
        <v>0.13492749906968982</v>
      </c>
    </row>
    <row r="580" spans="1:2" x14ac:dyDescent="0.35">
      <c r="A580" s="15" t="s">
        <v>231</v>
      </c>
      <c r="B580" s="16">
        <v>8.0580728950467612E-2</v>
      </c>
    </row>
    <row r="581" spans="1:2" x14ac:dyDescent="0.35">
      <c r="A581" s="15" t="s">
        <v>230</v>
      </c>
      <c r="B581" s="16">
        <v>7.8034548828466818E-2</v>
      </c>
    </row>
    <row r="582" spans="1:2" x14ac:dyDescent="0.35">
      <c r="A582" s="15" t="s">
        <v>221</v>
      </c>
      <c r="B582" s="16">
        <v>6.5805593280513094E-2</v>
      </c>
    </row>
    <row r="583" spans="1:2" x14ac:dyDescent="0.35">
      <c r="A583" s="15" t="s">
        <v>6</v>
      </c>
      <c r="B583" s="16">
        <v>4.2110355000670452E-2</v>
      </c>
    </row>
    <row r="584" spans="1:2" x14ac:dyDescent="0.35">
      <c r="A584" s="15" t="s">
        <v>228</v>
      </c>
      <c r="B584" s="16">
        <v>3.5608470227182047E-2</v>
      </c>
    </row>
    <row r="585" spans="1:2" x14ac:dyDescent="0.35">
      <c r="A585" s="15" t="s">
        <v>229</v>
      </c>
      <c r="B585" s="16">
        <v>3.1624978170319409E-2</v>
      </c>
    </row>
    <row r="586" spans="1:2" x14ac:dyDescent="0.35">
      <c r="A586" s="15" t="s">
        <v>7</v>
      </c>
      <c r="B586" s="16">
        <v>3.0314092780689118E-2</v>
      </c>
    </row>
    <row r="587" spans="1:2" x14ac:dyDescent="0.35">
      <c r="A587" s="15" t="s">
        <v>10</v>
      </c>
      <c r="B587" s="16">
        <v>2.6617861566943811E-2</v>
      </c>
    </row>
    <row r="588" spans="1:2" x14ac:dyDescent="0.35">
      <c r="A588" s="15" t="s">
        <v>9</v>
      </c>
      <c r="B588" s="16">
        <v>8.5873724130397146E-3</v>
      </c>
    </row>
    <row r="589" spans="1:2" x14ac:dyDescent="0.35">
      <c r="A589" s="15" t="s">
        <v>8</v>
      </c>
      <c r="B589" s="16">
        <v>1.9944483186178611E-3</v>
      </c>
    </row>
    <row r="590" spans="1:2" x14ac:dyDescent="0.35">
      <c r="A590" s="15" t="s">
        <v>11</v>
      </c>
      <c r="B590" s="16">
        <f>B591-SUM(B577:B589)</f>
        <v>2.8058847810785714E-4</v>
      </c>
    </row>
    <row r="591" spans="1:2" x14ac:dyDescent="0.35">
      <c r="A591" s="15" t="s">
        <v>12</v>
      </c>
      <c r="B591" s="16">
        <v>1</v>
      </c>
    </row>
    <row r="592" spans="1:2" x14ac:dyDescent="0.35">
      <c r="B592" s="12"/>
    </row>
    <row r="593" spans="1:2" x14ac:dyDescent="0.35">
      <c r="A593" s="26" t="s">
        <v>151</v>
      </c>
      <c r="B593" s="27"/>
    </row>
    <row r="594" spans="1:2" x14ac:dyDescent="0.35">
      <c r="A594" s="13" t="s">
        <v>0</v>
      </c>
      <c r="B594" s="14" t="s">
        <v>1</v>
      </c>
    </row>
    <row r="595" spans="1:2" x14ac:dyDescent="0.35">
      <c r="A595" s="15" t="s">
        <v>19</v>
      </c>
      <c r="B595" s="16">
        <v>0.21045854690779991</v>
      </c>
    </row>
    <row r="596" spans="1:2" x14ac:dyDescent="0.35">
      <c r="A596" s="15" t="s">
        <v>227</v>
      </c>
      <c r="B596" s="16">
        <v>0.10251842926039205</v>
      </c>
    </row>
    <row r="597" spans="1:2" x14ac:dyDescent="0.35">
      <c r="A597" s="15" t="s">
        <v>230</v>
      </c>
      <c r="B597" s="16">
        <v>8.9959984427547129E-2</v>
      </c>
    </row>
    <row r="598" spans="1:2" x14ac:dyDescent="0.35">
      <c r="A598" s="15" t="s">
        <v>232</v>
      </c>
      <c r="B598" s="16">
        <v>8.1681917563278028E-2</v>
      </c>
    </row>
    <row r="599" spans="1:2" x14ac:dyDescent="0.35">
      <c r="A599" s="15" t="s">
        <v>229</v>
      </c>
      <c r="B599" s="16">
        <v>7.1242721339208837E-2</v>
      </c>
    </row>
    <row r="600" spans="1:2" x14ac:dyDescent="0.35">
      <c r="A600" s="15" t="s">
        <v>2</v>
      </c>
      <c r="B600" s="16">
        <v>7.0838314118074411E-2</v>
      </c>
    </row>
    <row r="601" spans="1:2" x14ac:dyDescent="0.35">
      <c r="A601" s="15" t="s">
        <v>6</v>
      </c>
      <c r="B601" s="16">
        <v>5.2178190778662502E-2</v>
      </c>
    </row>
    <row r="602" spans="1:2" x14ac:dyDescent="0.35">
      <c r="A602" s="15" t="s">
        <v>233</v>
      </c>
      <c r="B602" s="16">
        <v>4.7410684254613381E-2</v>
      </c>
    </row>
    <row r="603" spans="1:2" x14ac:dyDescent="0.35">
      <c r="A603" s="15" t="s">
        <v>231</v>
      </c>
      <c r="B603" s="16">
        <v>4.1137126837873503E-2</v>
      </c>
    </row>
    <row r="604" spans="1:2" x14ac:dyDescent="0.35">
      <c r="A604" s="15" t="s">
        <v>228</v>
      </c>
      <c r="B604" s="16">
        <v>3.7665964133851315E-2</v>
      </c>
    </row>
    <row r="605" spans="1:2" x14ac:dyDescent="0.35">
      <c r="A605" s="15" t="s">
        <v>8</v>
      </c>
      <c r="B605" s="16">
        <v>3.7634107885138782E-2</v>
      </c>
    </row>
    <row r="606" spans="1:2" x14ac:dyDescent="0.35">
      <c r="A606" s="15" t="s">
        <v>7</v>
      </c>
      <c r="B606" s="16">
        <v>3.3232855182421354E-2</v>
      </c>
    </row>
    <row r="607" spans="1:2" x14ac:dyDescent="0.35">
      <c r="A607" s="15" t="s">
        <v>235</v>
      </c>
      <c r="B607" s="16">
        <v>1.6770307573248457E-2</v>
      </c>
    </row>
    <row r="608" spans="1:2" x14ac:dyDescent="0.35">
      <c r="A608" s="15" t="s">
        <v>14</v>
      </c>
      <c r="B608" s="16">
        <v>1.5712828215713827E-2</v>
      </c>
    </row>
    <row r="609" spans="1:2" x14ac:dyDescent="0.35">
      <c r="A609" s="15" t="s">
        <v>10</v>
      </c>
      <c r="B609" s="16">
        <v>1.4125880237839004E-2</v>
      </c>
    </row>
    <row r="610" spans="1:2" x14ac:dyDescent="0.35">
      <c r="A610" s="15" t="s">
        <v>237</v>
      </c>
      <c r="B610" s="16">
        <v>8.9684568876739982E-3</v>
      </c>
    </row>
    <row r="611" spans="1:2" x14ac:dyDescent="0.35">
      <c r="A611" s="15" t="s">
        <v>9</v>
      </c>
      <c r="B611" s="16">
        <v>8.210805760055756E-3</v>
      </c>
    </row>
    <row r="612" spans="1:2" x14ac:dyDescent="0.35">
      <c r="A612" s="15" t="s">
        <v>221</v>
      </c>
      <c r="B612" s="16">
        <v>1.2717434301335333E-3</v>
      </c>
    </row>
    <row r="613" spans="1:2" x14ac:dyDescent="0.35">
      <c r="A613" s="15" t="s">
        <v>56</v>
      </c>
      <c r="B613" s="16">
        <v>1.4382573055701429E-2</v>
      </c>
    </row>
    <row r="614" spans="1:2" x14ac:dyDescent="0.35">
      <c r="A614" s="15" t="s">
        <v>11</v>
      </c>
      <c r="B614" s="16">
        <f>B615-SUM(B595:B613)</f>
        <v>4.4598562150772625E-2</v>
      </c>
    </row>
    <row r="615" spans="1:2" x14ac:dyDescent="0.35">
      <c r="A615" s="15" t="s">
        <v>12</v>
      </c>
      <c r="B615" s="16">
        <v>1</v>
      </c>
    </row>
    <row r="616" spans="1:2" x14ac:dyDescent="0.35">
      <c r="B616" s="12"/>
    </row>
    <row r="617" spans="1:2" x14ac:dyDescent="0.35">
      <c r="A617" s="26" t="s">
        <v>167</v>
      </c>
      <c r="B617" s="27"/>
    </row>
    <row r="618" spans="1:2" x14ac:dyDescent="0.35">
      <c r="A618" s="13" t="s">
        <v>0</v>
      </c>
      <c r="B618" s="14" t="s">
        <v>1</v>
      </c>
    </row>
    <row r="619" spans="1:2" x14ac:dyDescent="0.35">
      <c r="A619" s="15" t="s">
        <v>22</v>
      </c>
      <c r="B619" s="16">
        <v>0.70575559498521456</v>
      </c>
    </row>
    <row r="620" spans="1:2" x14ac:dyDescent="0.35">
      <c r="A620" s="15" t="s">
        <v>33</v>
      </c>
      <c r="B620" s="16">
        <v>0.18602441017580873</v>
      </c>
    </row>
    <row r="621" spans="1:2" x14ac:dyDescent="0.35">
      <c r="A621" s="15" t="s">
        <v>8</v>
      </c>
      <c r="B621" s="16">
        <v>9.9820314875387089E-2</v>
      </c>
    </row>
    <row r="622" spans="1:2" x14ac:dyDescent="0.35">
      <c r="A622" s="15" t="s">
        <v>11</v>
      </c>
      <c r="B622" s="16">
        <f>B623-SUM(B619:B621)</f>
        <v>8.3996799635895902E-3</v>
      </c>
    </row>
    <row r="623" spans="1:2" x14ac:dyDescent="0.35">
      <c r="A623" s="15" t="s">
        <v>12</v>
      </c>
      <c r="B623" s="16">
        <v>1</v>
      </c>
    </row>
    <row r="624" spans="1:2" x14ac:dyDescent="0.35">
      <c r="B624" s="12"/>
    </row>
    <row r="625" spans="1:2" x14ac:dyDescent="0.35">
      <c r="A625" s="26" t="s">
        <v>188</v>
      </c>
      <c r="B625" s="27"/>
    </row>
    <row r="626" spans="1:2" x14ac:dyDescent="0.35">
      <c r="A626" s="13" t="s">
        <v>0</v>
      </c>
      <c r="B626" s="14" t="s">
        <v>1</v>
      </c>
    </row>
    <row r="627" spans="1:2" x14ac:dyDescent="0.35">
      <c r="A627" s="15" t="s">
        <v>22</v>
      </c>
      <c r="B627" s="16">
        <v>0.99517135830726189</v>
      </c>
    </row>
    <row r="628" spans="1:2" x14ac:dyDescent="0.35">
      <c r="A628" s="15" t="s">
        <v>8</v>
      </c>
      <c r="B628" s="16">
        <v>3.2431628498733136E-3</v>
      </c>
    </row>
    <row r="629" spans="1:2" x14ac:dyDescent="0.35">
      <c r="A629" s="15" t="s">
        <v>11</v>
      </c>
      <c r="B629" s="16">
        <f>B630-SUM(B627:B628)</f>
        <v>1.5854788428647515E-3</v>
      </c>
    </row>
    <row r="630" spans="1:2" x14ac:dyDescent="0.35">
      <c r="A630" s="15" t="s">
        <v>12</v>
      </c>
      <c r="B630" s="16">
        <v>1</v>
      </c>
    </row>
    <row r="631" spans="1:2" x14ac:dyDescent="0.35">
      <c r="B631" s="12"/>
    </row>
    <row r="632" spans="1:2" x14ac:dyDescent="0.35">
      <c r="A632" s="26" t="s">
        <v>194</v>
      </c>
      <c r="B632" s="27"/>
    </row>
    <row r="633" spans="1:2" x14ac:dyDescent="0.35">
      <c r="A633" s="13" t="s">
        <v>0</v>
      </c>
      <c r="B633" s="14" t="s">
        <v>1</v>
      </c>
    </row>
    <row r="634" spans="1:2" x14ac:dyDescent="0.35">
      <c r="A634" s="15" t="s">
        <v>2</v>
      </c>
      <c r="B634" s="16">
        <v>0.21706181928392582</v>
      </c>
    </row>
    <row r="635" spans="1:2" x14ac:dyDescent="0.35">
      <c r="A635" s="15" t="s">
        <v>228</v>
      </c>
      <c r="B635" s="16">
        <v>0.11918826211105608</v>
      </c>
    </row>
    <row r="636" spans="1:2" x14ac:dyDescent="0.35">
      <c r="A636" s="15" t="s">
        <v>230</v>
      </c>
      <c r="B636" s="16">
        <v>9.9503353921226667E-2</v>
      </c>
    </row>
    <row r="637" spans="1:2" x14ac:dyDescent="0.35">
      <c r="A637" s="15" t="s">
        <v>232</v>
      </c>
      <c r="B637" s="16">
        <v>9.9431954228990316E-2</v>
      </c>
    </row>
    <row r="638" spans="1:2" x14ac:dyDescent="0.35">
      <c r="A638" s="15" t="s">
        <v>227</v>
      </c>
      <c r="B638" s="16">
        <v>9.901356810696503E-2</v>
      </c>
    </row>
    <row r="639" spans="1:2" x14ac:dyDescent="0.35">
      <c r="A639" s="15" t="s">
        <v>233</v>
      </c>
      <c r="B639" s="16">
        <v>8.2561314353935447E-2</v>
      </c>
    </row>
    <row r="640" spans="1:2" x14ac:dyDescent="0.35">
      <c r="A640" s="15" t="s">
        <v>235</v>
      </c>
      <c r="B640" s="16">
        <v>6.0509236922298953E-2</v>
      </c>
    </row>
    <row r="641" spans="1:2" x14ac:dyDescent="0.35">
      <c r="A641" s="15" t="s">
        <v>231</v>
      </c>
      <c r="B641" s="16">
        <v>5.9862402760330349E-2</v>
      </c>
    </row>
    <row r="642" spans="1:2" x14ac:dyDescent="0.35">
      <c r="A642" s="15" t="s">
        <v>9</v>
      </c>
      <c r="B642" s="16">
        <v>4.0836849220376975E-2</v>
      </c>
    </row>
    <row r="643" spans="1:2" x14ac:dyDescent="0.35">
      <c r="A643" s="15" t="s">
        <v>221</v>
      </c>
      <c r="B643" s="16">
        <v>3.8298457792260682E-2</v>
      </c>
    </row>
    <row r="644" spans="1:2" x14ac:dyDescent="0.35">
      <c r="A644" s="15" t="s">
        <v>7</v>
      </c>
      <c r="B644" s="16">
        <v>2.0376923303931153E-2</v>
      </c>
    </row>
    <row r="645" spans="1:2" x14ac:dyDescent="0.35">
      <c r="A645" s="15" t="s">
        <v>234</v>
      </c>
      <c r="B645" s="16">
        <v>2.0112281506897336E-2</v>
      </c>
    </row>
    <row r="646" spans="1:2" x14ac:dyDescent="0.35">
      <c r="A646" s="15" t="s">
        <v>14</v>
      </c>
      <c r="B646" s="16">
        <v>1.9625484849389301E-2</v>
      </c>
    </row>
    <row r="647" spans="1:2" x14ac:dyDescent="0.35">
      <c r="A647" s="15" t="s">
        <v>6</v>
      </c>
      <c r="B647" s="16">
        <v>1.932846567527657E-2</v>
      </c>
    </row>
    <row r="648" spans="1:2" x14ac:dyDescent="0.35">
      <c r="A648" s="15" t="s">
        <v>8</v>
      </c>
      <c r="B648" s="16">
        <v>9.0007097325706387E-3</v>
      </c>
    </row>
    <row r="649" spans="1:2" x14ac:dyDescent="0.35">
      <c r="A649" s="15" t="s">
        <v>11</v>
      </c>
      <c r="B649" s="16">
        <f>B650-SUM(B634:B648)</f>
        <v>-4.7110837694315233E-3</v>
      </c>
    </row>
    <row r="650" spans="1:2" x14ac:dyDescent="0.35">
      <c r="A650" s="15" t="s">
        <v>12</v>
      </c>
      <c r="B650" s="16">
        <v>1</v>
      </c>
    </row>
    <row r="651" spans="1:2" x14ac:dyDescent="0.35">
      <c r="B651" s="12"/>
    </row>
    <row r="652" spans="1:2" x14ac:dyDescent="0.35">
      <c r="A652" s="26" t="s">
        <v>195</v>
      </c>
      <c r="B652" s="27"/>
    </row>
    <row r="653" spans="1:2" x14ac:dyDescent="0.35">
      <c r="A653" s="13" t="s">
        <v>0</v>
      </c>
      <c r="B653" s="14" t="s">
        <v>1</v>
      </c>
    </row>
    <row r="654" spans="1:2" x14ac:dyDescent="0.35">
      <c r="A654" s="15" t="s">
        <v>2</v>
      </c>
      <c r="B654" s="16">
        <v>0.34866580541273245</v>
      </c>
    </row>
    <row r="655" spans="1:2" x14ac:dyDescent="0.35">
      <c r="A655" s="15" t="s">
        <v>227</v>
      </c>
      <c r="B655" s="16">
        <v>0.15810703916642208</v>
      </c>
    </row>
    <row r="656" spans="1:2" x14ac:dyDescent="0.35">
      <c r="A656" s="15" t="s">
        <v>233</v>
      </c>
      <c r="B656" s="16">
        <v>0.14686664783288872</v>
      </c>
    </row>
    <row r="657" spans="1:2" x14ac:dyDescent="0.35">
      <c r="A657" s="15" t="s">
        <v>232</v>
      </c>
      <c r="B657" s="16">
        <v>8.3774690537991012E-2</v>
      </c>
    </row>
    <row r="658" spans="1:2" x14ac:dyDescent="0.35">
      <c r="A658" s="15" t="s">
        <v>228</v>
      </c>
      <c r="B658" s="16">
        <v>5.9360568271226703E-2</v>
      </c>
    </row>
    <row r="659" spans="1:2" x14ac:dyDescent="0.35">
      <c r="A659" s="15" t="s">
        <v>230</v>
      </c>
      <c r="B659" s="16">
        <v>3.9713463522589712E-2</v>
      </c>
    </row>
    <row r="660" spans="1:2" x14ac:dyDescent="0.35">
      <c r="A660" s="15" t="s">
        <v>221</v>
      </c>
      <c r="B660" s="16">
        <v>2.9074420506236681E-2</v>
      </c>
    </row>
    <row r="661" spans="1:2" x14ac:dyDescent="0.35">
      <c r="A661" s="15" t="s">
        <v>7</v>
      </c>
      <c r="B661" s="16">
        <v>2.7032442153537756E-2</v>
      </c>
    </row>
    <row r="662" spans="1:2" x14ac:dyDescent="0.35">
      <c r="A662" s="15" t="s">
        <v>235</v>
      </c>
      <c r="B662" s="16">
        <v>2.4980895421787545E-2</v>
      </c>
    </row>
    <row r="663" spans="1:2" x14ac:dyDescent="0.35">
      <c r="A663" s="15" t="s">
        <v>234</v>
      </c>
      <c r="B663" s="16">
        <v>2.3764955883928365E-2</v>
      </c>
    </row>
    <row r="664" spans="1:2" x14ac:dyDescent="0.35">
      <c r="A664" s="15" t="s">
        <v>9</v>
      </c>
      <c r="B664" s="16">
        <v>2.0145548509094491E-2</v>
      </c>
    </row>
    <row r="665" spans="1:2" x14ac:dyDescent="0.35">
      <c r="A665" s="15" t="s">
        <v>231</v>
      </c>
      <c r="B665" s="16">
        <v>2.0045674680436582E-2</v>
      </c>
    </row>
    <row r="666" spans="1:2" x14ac:dyDescent="0.35">
      <c r="A666" s="15" t="s">
        <v>14</v>
      </c>
      <c r="B666" s="16">
        <v>6.9290196127817835E-3</v>
      </c>
    </row>
    <row r="667" spans="1:2" x14ac:dyDescent="0.35">
      <c r="A667" s="15" t="s">
        <v>6</v>
      </c>
      <c r="B667" s="16">
        <v>4.9077444172796574E-3</v>
      </c>
    </row>
    <row r="668" spans="1:2" x14ac:dyDescent="0.35">
      <c r="A668" s="15" t="s">
        <v>8</v>
      </c>
      <c r="B668" s="16">
        <v>4.7221769610947996E-5</v>
      </c>
    </row>
    <row r="669" spans="1:2" x14ac:dyDescent="0.35">
      <c r="A669" s="15" t="s">
        <v>11</v>
      </c>
      <c r="B669" s="16">
        <f>B670-SUM(B654:B668)</f>
        <v>6.5838623014555786E-3</v>
      </c>
    </row>
    <row r="670" spans="1:2" x14ac:dyDescent="0.35">
      <c r="A670" s="15" t="s">
        <v>12</v>
      </c>
      <c r="B670" s="16">
        <v>1</v>
      </c>
    </row>
    <row r="671" spans="1:2" x14ac:dyDescent="0.35">
      <c r="B671" s="12"/>
    </row>
    <row r="672" spans="1:2" x14ac:dyDescent="0.35">
      <c r="A672" s="26" t="s">
        <v>196</v>
      </c>
      <c r="B672" s="27"/>
    </row>
    <row r="673" spans="1:2" x14ac:dyDescent="0.35">
      <c r="A673" s="13" t="s">
        <v>0</v>
      </c>
      <c r="B673" s="14" t="s">
        <v>1</v>
      </c>
    </row>
    <row r="674" spans="1:2" x14ac:dyDescent="0.35">
      <c r="A674" s="15" t="s">
        <v>229</v>
      </c>
      <c r="B674" s="16">
        <v>0.18493634177307683</v>
      </c>
    </row>
    <row r="675" spans="1:2" x14ac:dyDescent="0.35">
      <c r="A675" s="15" t="s">
        <v>6</v>
      </c>
      <c r="B675" s="16">
        <v>0.14356516111882561</v>
      </c>
    </row>
    <row r="676" spans="1:2" x14ac:dyDescent="0.35">
      <c r="A676" s="15" t="s">
        <v>2</v>
      </c>
      <c r="B676" s="16">
        <v>0.13363744113750956</v>
      </c>
    </row>
    <row r="677" spans="1:2" x14ac:dyDescent="0.35">
      <c r="A677" s="15" t="s">
        <v>230</v>
      </c>
      <c r="B677" s="16">
        <v>0.14954008828755749</v>
      </c>
    </row>
    <row r="678" spans="1:2" x14ac:dyDescent="0.35">
      <c r="A678" s="15" t="s">
        <v>227</v>
      </c>
      <c r="B678" s="16">
        <v>0.12255780135936994</v>
      </c>
    </row>
    <row r="679" spans="1:2" x14ac:dyDescent="0.35">
      <c r="A679" s="15" t="s">
        <v>221</v>
      </c>
      <c r="B679" s="16">
        <v>9.35653406396319E-2</v>
      </c>
    </row>
    <row r="680" spans="1:2" x14ac:dyDescent="0.35">
      <c r="A680" s="15" t="s">
        <v>10</v>
      </c>
      <c r="B680" s="16">
        <v>4.0879735005902432E-2</v>
      </c>
    </row>
    <row r="681" spans="1:2" x14ac:dyDescent="0.35">
      <c r="A681" s="15" t="s">
        <v>228</v>
      </c>
      <c r="B681" s="16">
        <v>3.6380725089937213E-2</v>
      </c>
    </row>
    <row r="682" spans="1:2" x14ac:dyDescent="0.35">
      <c r="A682" s="15" t="s">
        <v>233</v>
      </c>
      <c r="B682" s="16">
        <v>3.2389112242400799E-2</v>
      </c>
    </row>
    <row r="683" spans="1:2" x14ac:dyDescent="0.35">
      <c r="A683" s="15" t="s">
        <v>232</v>
      </c>
      <c r="B683" s="16">
        <v>1.9494806712597498E-2</v>
      </c>
    </row>
    <row r="684" spans="1:2" x14ac:dyDescent="0.35">
      <c r="A684" s="15" t="s">
        <v>169</v>
      </c>
      <c r="B684" s="16">
        <v>1.4923806045984202E-2</v>
      </c>
    </row>
    <row r="685" spans="1:2" x14ac:dyDescent="0.35">
      <c r="A685" s="15" t="s">
        <v>235</v>
      </c>
      <c r="B685" s="16">
        <v>1.4663083884563138E-2</v>
      </c>
    </row>
    <row r="686" spans="1:2" x14ac:dyDescent="0.35">
      <c r="A686" s="15" t="s">
        <v>237</v>
      </c>
      <c r="B686" s="16">
        <v>1.099515702093359E-2</v>
      </c>
    </row>
    <row r="687" spans="1:2" x14ac:dyDescent="0.35">
      <c r="A687" s="15" t="s">
        <v>8</v>
      </c>
      <c r="B687" s="16">
        <v>6.2317900725656706E-3</v>
      </c>
    </row>
    <row r="688" spans="1:2" x14ac:dyDescent="0.35">
      <c r="A688" s="15" t="s">
        <v>11</v>
      </c>
      <c r="B688" s="16">
        <f>B689-SUM(B674:B687)</f>
        <v>-3.76039039085585E-3</v>
      </c>
    </row>
    <row r="689" spans="1:2" x14ac:dyDescent="0.35">
      <c r="A689" s="15" t="s">
        <v>12</v>
      </c>
      <c r="B689" s="16">
        <v>1</v>
      </c>
    </row>
    <row r="690" spans="1:2" x14ac:dyDescent="0.35">
      <c r="B690" s="12"/>
    </row>
    <row r="691" spans="1:2" x14ac:dyDescent="0.35">
      <c r="A691" s="26" t="s">
        <v>208</v>
      </c>
      <c r="B691" s="27"/>
    </row>
    <row r="692" spans="1:2" x14ac:dyDescent="0.35">
      <c r="A692" s="13" t="s">
        <v>0</v>
      </c>
      <c r="B692" s="14" t="s">
        <v>1</v>
      </c>
    </row>
    <row r="693" spans="1:2" x14ac:dyDescent="0.35">
      <c r="A693" s="15" t="s">
        <v>19</v>
      </c>
      <c r="B693" s="16">
        <v>0.94840803486703473</v>
      </c>
    </row>
    <row r="694" spans="1:2" x14ac:dyDescent="0.35">
      <c r="A694" s="15" t="s">
        <v>8</v>
      </c>
      <c r="B694" s="16">
        <v>5.1616975291073425E-2</v>
      </c>
    </row>
    <row r="695" spans="1:2" x14ac:dyDescent="0.35">
      <c r="A695" s="15" t="s">
        <v>11</v>
      </c>
      <c r="B695" s="16">
        <f>B696-SUM(B693:B694)</f>
        <v>-2.5010158108074165E-5</v>
      </c>
    </row>
    <row r="696" spans="1:2" x14ac:dyDescent="0.35">
      <c r="A696" s="15" t="s">
        <v>12</v>
      </c>
      <c r="B696" s="16">
        <v>1</v>
      </c>
    </row>
    <row r="697" spans="1:2" x14ac:dyDescent="0.35">
      <c r="B697" s="12"/>
    </row>
    <row r="698" spans="1:2" x14ac:dyDescent="0.35">
      <c r="A698" s="26" t="s">
        <v>220</v>
      </c>
      <c r="B698" s="27"/>
    </row>
    <row r="699" spans="1:2" x14ac:dyDescent="0.35">
      <c r="A699" s="13" t="s">
        <v>0</v>
      </c>
      <c r="B699" s="14" t="s">
        <v>1</v>
      </c>
    </row>
    <row r="700" spans="1:2" x14ac:dyDescent="0.35">
      <c r="A700" s="15" t="s">
        <v>22</v>
      </c>
      <c r="B700" s="16">
        <v>1.0322271698221352</v>
      </c>
    </row>
    <row r="701" spans="1:2" x14ac:dyDescent="0.35">
      <c r="A701" s="15" t="s">
        <v>8</v>
      </c>
      <c r="B701" s="16">
        <v>1.5500946953986426E-2</v>
      </c>
    </row>
    <row r="702" spans="1:2" x14ac:dyDescent="0.35">
      <c r="A702" s="15" t="s">
        <v>11</v>
      </c>
      <c r="B702" s="16">
        <f>B703-SUM(B700:B701)</f>
        <v>-4.7728116776121654E-2</v>
      </c>
    </row>
    <row r="703" spans="1:2" x14ac:dyDescent="0.35">
      <c r="A703" s="15" t="s">
        <v>12</v>
      </c>
      <c r="B703" s="16">
        <v>1</v>
      </c>
    </row>
    <row r="704" spans="1:2" x14ac:dyDescent="0.35">
      <c r="B704" s="12"/>
    </row>
  </sheetData>
  <mergeCells count="50">
    <mergeCell ref="A617:B617"/>
    <mergeCell ref="A632:B632"/>
    <mergeCell ref="A652:B652"/>
    <mergeCell ref="A672:B672"/>
    <mergeCell ref="A698:B698"/>
    <mergeCell ref="A516:B516"/>
    <mergeCell ref="A533:B533"/>
    <mergeCell ref="A553:B553"/>
    <mergeCell ref="A575:B575"/>
    <mergeCell ref="A593:B593"/>
    <mergeCell ref="A410:B410"/>
    <mergeCell ref="A423:B423"/>
    <mergeCell ref="A449:B449"/>
    <mergeCell ref="A469:B469"/>
    <mergeCell ref="A505:B505"/>
    <mergeCell ref="A325:B325"/>
    <mergeCell ref="A332:B332"/>
    <mergeCell ref="A350:B350"/>
    <mergeCell ref="A356:B356"/>
    <mergeCell ref="A358:B358"/>
    <mergeCell ref="K344:L344"/>
    <mergeCell ref="A691:B691"/>
    <mergeCell ref="A109:B109"/>
    <mergeCell ref="A131:B131"/>
    <mergeCell ref="A138:B138"/>
    <mergeCell ref="A159:B159"/>
    <mergeCell ref="A181:B181"/>
    <mergeCell ref="A190:B190"/>
    <mergeCell ref="A200:B200"/>
    <mergeCell ref="A218:B218"/>
    <mergeCell ref="A228:B228"/>
    <mergeCell ref="A240:B240"/>
    <mergeCell ref="A254:B254"/>
    <mergeCell ref="A265:B265"/>
    <mergeCell ref="A526:B526"/>
    <mergeCell ref="A625:B625"/>
    <mergeCell ref="A498:B498"/>
    <mergeCell ref="A368:B368"/>
    <mergeCell ref="A396:B396"/>
    <mergeCell ref="A403:B403"/>
    <mergeCell ref="A277:B277"/>
    <mergeCell ref="A293:B293"/>
    <mergeCell ref="A311:B311"/>
    <mergeCell ref="A318:B318"/>
    <mergeCell ref="A1:B1"/>
    <mergeCell ref="A2:B2"/>
    <mergeCell ref="A23:B23"/>
    <mergeCell ref="A41:B41"/>
    <mergeCell ref="A67:B67"/>
    <mergeCell ref="A88:B8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08:51 10/08/2020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5355E4F-8FA5-4562-92E1-C1484BA1954A}">
  <ds:schemaRefs/>
</ds:datastoreItem>
</file>

<file path=customXml/itemProps2.xml><?xml version="1.0" encoding="utf-8"?>
<ds:datastoreItem xmlns:ds="http://schemas.openxmlformats.org/officeDocument/2006/customXml" ds:itemID="{2E7F6B98-9D6E-450F-9E22-2C2D3FBB854A}">
  <ds:schemaRefs/>
</ds:datastoreItem>
</file>

<file path=customXml/itemProps3.xml><?xml version="1.0" encoding="utf-8"?>
<ds:datastoreItem xmlns:ds="http://schemas.openxmlformats.org/officeDocument/2006/customXml" ds:itemID="{7A7E4D56-178C-485B-8B5F-17269672B1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Chandna, Himani (India)</cp:lastModifiedBy>
  <dcterms:created xsi:type="dcterms:W3CDTF">2020-08-07T10:28:55Z</dcterms:created>
  <dcterms:modified xsi:type="dcterms:W3CDTF">2022-07-13T12:49:21Z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