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ccounts\REPORTS\SEBI-Top 10 Holding and Sector Report\2020-21\November 2020\"/>
    </mc:Choice>
  </mc:AlternateContent>
  <bookViews>
    <workbookView xWindow="0" yWindow="0" windowWidth="15345" windowHeight="6390"/>
  </bookViews>
  <sheets>
    <sheet name="Sector Exposure" sheetId="1" r:id="rId1"/>
    <sheet name="Top 10 Issuer"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51" i="1" l="1"/>
  <c r="B835" i="1"/>
  <c r="B824" i="1"/>
  <c r="B804" i="1"/>
  <c r="B785" i="1"/>
  <c r="B774" i="1"/>
  <c r="B768" i="1"/>
  <c r="B759" i="1"/>
  <c r="B749" i="1"/>
  <c r="B738" i="1"/>
  <c r="B723" i="1"/>
  <c r="B709" i="1"/>
  <c r="B695" i="1"/>
  <c r="B681" i="1"/>
  <c r="B670" i="1"/>
  <c r="B660" i="1"/>
  <c r="B647" i="1"/>
  <c r="B636" i="1"/>
  <c r="B626" i="1"/>
  <c r="B615" i="1"/>
  <c r="B604" i="1"/>
  <c r="B594" i="1"/>
  <c r="B584" i="1"/>
  <c r="B578" i="1"/>
  <c r="B567" i="1"/>
  <c r="B545" i="1"/>
  <c r="B535" i="1"/>
  <c r="B524" i="1"/>
  <c r="B500" i="1"/>
  <c r="B488" i="1"/>
  <c r="B477" i="1"/>
  <c r="B455" i="1"/>
  <c r="B436" i="1"/>
  <c r="B416" i="1"/>
  <c r="B404" i="1"/>
  <c r="B382" i="1"/>
  <c r="B375" i="1"/>
  <c r="B368" i="1"/>
  <c r="B343" i="1"/>
  <c r="B330" i="1"/>
  <c r="B323" i="1"/>
  <c r="B306" i="1"/>
  <c r="B299" i="1"/>
  <c r="B292" i="1"/>
  <c r="B285" i="1"/>
  <c r="B272" i="1"/>
  <c r="B262" i="1"/>
  <c r="B250" i="1"/>
  <c r="B242" i="1"/>
  <c r="B229" i="1"/>
  <c r="B219" i="1"/>
  <c r="B209" i="1"/>
  <c r="B191" i="1"/>
  <c r="B180" i="1"/>
  <c r="B172" i="1"/>
  <c r="B151" i="1"/>
  <c r="B129" i="1"/>
  <c r="B122" i="1"/>
  <c r="B100" i="1"/>
  <c r="B82" i="1"/>
  <c r="B63" i="1"/>
  <c r="B41" i="1"/>
  <c r="B20" i="1"/>
</calcChain>
</file>

<file path=xl/sharedStrings.xml><?xml version="1.0" encoding="utf-8"?>
<sst xmlns="http://schemas.openxmlformats.org/spreadsheetml/2006/main" count="1520" uniqueCount="282">
  <si>
    <t>DSP Equity Fund</t>
  </si>
  <si>
    <t>Sector</t>
  </si>
  <si>
    <t>% of Scheme</t>
  </si>
  <si>
    <t>FINANCIAL SERVICES</t>
  </si>
  <si>
    <t>CONSUMER GOODS</t>
  </si>
  <si>
    <t>CEMENT &amp; CEMENT PRODUCTS</t>
  </si>
  <si>
    <t>PHARMA</t>
  </si>
  <si>
    <t>TELECOM</t>
  </si>
  <si>
    <t>IT</t>
  </si>
  <si>
    <t>FERTILISERS &amp; PESTICIDES</t>
  </si>
  <si>
    <t>OIL &amp; GAS</t>
  </si>
  <si>
    <t>CHEMICALS</t>
  </si>
  <si>
    <t>CONSTRUCTION</t>
  </si>
  <si>
    <t>AUTOMOBILE</t>
  </si>
  <si>
    <t>INDUSTRIAL MANUFACTURING</t>
  </si>
  <si>
    <t>TREPS / Reverse Repo / Corporate Debt Repo</t>
  </si>
  <si>
    <t>POWER</t>
  </si>
  <si>
    <t>TEXTILES</t>
  </si>
  <si>
    <t>MEDIA &amp; ENTERTAINMENT</t>
  </si>
  <si>
    <t>Net Receivables/Payables</t>
  </si>
  <si>
    <t>Grand Total</t>
  </si>
  <si>
    <t>DSP India T.I.G.E.R. Fund</t>
  </si>
  <si>
    <t>METALS</t>
  </si>
  <si>
    <t>SERVICES</t>
  </si>
  <si>
    <t>DSP Equity Opportunities Fund</t>
  </si>
  <si>
    <t>DSP Top 100 Equity Fund</t>
  </si>
  <si>
    <t>DSP Tax Saver Fund</t>
  </si>
  <si>
    <t>DSP World Agriculture Fund</t>
  </si>
  <si>
    <t>Mutual Fund</t>
  </si>
  <si>
    <t>DSP Small Cap Fund</t>
  </si>
  <si>
    <t>HEALTHCARE SERVICES</t>
  </si>
  <si>
    <t>DSP Equity &amp; Bond Fund</t>
  </si>
  <si>
    <t>G-Sec</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</si>
  <si>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</si>
  <si>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</si>
  <si>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</si>
  <si>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</si>
  <si>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</si>
  <si>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</si>
  <si>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</si>
  <si>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</si>
  <si>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</si>
  <si>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</si>
  <si>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</si>
  <si>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</si>
  <si>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</si>
  <si>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</si>
  <si>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</si>
  <si>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</si>
  <si>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</si>
  <si>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</si>
  <si>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</si>
  <si>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</si>
  <si>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DSP 3 Year Close Ended Equity Fund (Maturity Date 4-Jan-2021)</t>
  </si>
  <si>
    <t>INDEX OPTION</t>
  </si>
  <si>
    <t>DSP Low Duration Fund</t>
  </si>
  <si>
    <t>DSP Equity Savings Fund</t>
  </si>
  <si>
    <t>DSP Equal Nifty 50 Fund</t>
  </si>
  <si>
    <t>DSP A.C.E. Fund (Analyst’s Conviction Equalized) - Series 1</t>
  </si>
  <si>
    <t>DSP FMP - Series 217 - 40M</t>
  </si>
  <si>
    <t>DSP FMP - Series 218 - 40M</t>
  </si>
  <si>
    <t>DSP Arbitrage Fund</t>
  </si>
  <si>
    <t>DSP FMP - Series 219 - 40M</t>
  </si>
  <si>
    <t>DSP FMP - Series 220 - 40M</t>
  </si>
  <si>
    <t>DSP A.C.E. Fund (Analyst’s Conviction Equalized) - Series 2</t>
  </si>
  <si>
    <t>DSP FMP - Series 221 - 40M</t>
  </si>
  <si>
    <t>DSP Liquid ETF</t>
  </si>
  <si>
    <t>DSP FMP - Series 223 - 39M</t>
  </si>
  <si>
    <t>DSP FMP - Series 224 - 39M</t>
  </si>
  <si>
    <t>DSP FMP - Series 226 - 39M</t>
  </si>
  <si>
    <t>DSP FMP - Series 227 - 39M</t>
  </si>
  <si>
    <t>DSP FMP - Series 232 - 36M</t>
  </si>
  <si>
    <t>DSP FMP - Series 233 - 36M</t>
  </si>
  <si>
    <t>DSP FMP - Series 235 - 36M</t>
  </si>
  <si>
    <t>DSP FMP - Series 236 - 36M</t>
  </si>
  <si>
    <t>DSP FMP - Series 237 - 36M</t>
  </si>
  <si>
    <t>DSP FMP - Series 238 - 36M</t>
  </si>
  <si>
    <t>DSP FMP - Series 239 - 36M</t>
  </si>
  <si>
    <t>DSP FMP - Series 241 - 36M</t>
  </si>
  <si>
    <t>DSP FMP - Series 243 - 36M</t>
  </si>
  <si>
    <t>DSP Corporate Bond Fund</t>
  </si>
  <si>
    <t>DSP FMP - Series 244 - 36M</t>
  </si>
  <si>
    <t>DSP Healthcare Fund</t>
  </si>
  <si>
    <t>DSP Overnight Fund</t>
  </si>
  <si>
    <t>DSP FMP - Series 250 - 39M</t>
  </si>
  <si>
    <t>DSP Nifty 50 Index Fund</t>
  </si>
  <si>
    <t>DSP Nifty Next 50 Index Fund</t>
  </si>
  <si>
    <t>DSP FMP - Series 251 - 38M</t>
  </si>
  <si>
    <t>DSP Quant Fund</t>
  </si>
  <si>
    <t>^The term “Flexible” in the name of the Scheme signifies that the Investment Manager of the Underlying Fund can invest either in growth or value investment characteristic securities placing an emphasis as the market outlook warrants.</t>
  </si>
  <si>
    <t>Cash Margin</t>
  </si>
  <si>
    <t>Scheme code</t>
  </si>
  <si>
    <t xml:space="preserve">Name for Top 10 Holdings issuerwise </t>
  </si>
  <si>
    <t>Total</t>
  </si>
  <si>
    <t>YD01</t>
  </si>
  <si>
    <t>HDFC Bank Limited</t>
  </si>
  <si>
    <t>Bharti Airtel Limited</t>
  </si>
  <si>
    <t>ICICI Bank Limited</t>
  </si>
  <si>
    <t>Bajaj Finance Limited</t>
  </si>
  <si>
    <t>UltraTech Cement Limited</t>
  </si>
  <si>
    <t>Tata Consultancy Services Limited</t>
  </si>
  <si>
    <t>Muthoot Finance Limited</t>
  </si>
  <si>
    <t>Coromandel International Limited</t>
  </si>
  <si>
    <t>Kotak Mahindra Bank Limited</t>
  </si>
  <si>
    <t>YD02</t>
  </si>
  <si>
    <t>Clearing Corporation of India Ltd.</t>
  </si>
  <si>
    <t>Larsen &amp; Toubro Limited</t>
  </si>
  <si>
    <t>KNR Constructions Limited</t>
  </si>
  <si>
    <t>Reliance Industries Limited</t>
  </si>
  <si>
    <t>ACC Limited</t>
  </si>
  <si>
    <t>State Bank of India</t>
  </si>
  <si>
    <t>YD03</t>
  </si>
  <si>
    <t>Infosys Limited</t>
  </si>
  <si>
    <t>Manappuram Finance Limited</t>
  </si>
  <si>
    <t>YD04</t>
  </si>
  <si>
    <t>IPCA Laboratories Limited</t>
  </si>
  <si>
    <t>Balkrishna Industries Limited</t>
  </si>
  <si>
    <t>Divi's Laboratories Limited</t>
  </si>
  <si>
    <t>Supreme Industries Limited</t>
  </si>
  <si>
    <t>Atul Limited</t>
  </si>
  <si>
    <t>YD06</t>
  </si>
  <si>
    <t>Maruti Suzuki India Limited</t>
  </si>
  <si>
    <t>Cipla Limited</t>
  </si>
  <si>
    <t>YD07</t>
  </si>
  <si>
    <t>YD0Z</t>
  </si>
  <si>
    <t>BlackRock Global Funds</t>
  </si>
  <si>
    <t>YD12</t>
  </si>
  <si>
    <t>APL Apollo Tubes Limited</t>
  </si>
  <si>
    <t>Nilkamal Limited</t>
  </si>
  <si>
    <t>Tube Investments of India Limited</t>
  </si>
  <si>
    <t>YD14</t>
  </si>
  <si>
    <t>Government of India</t>
  </si>
  <si>
    <t>Green Infra Wind Energy Limited</t>
  </si>
  <si>
    <t>YD15</t>
  </si>
  <si>
    <t>YD16</t>
  </si>
  <si>
    <t>Housing Development Finance Corporation Limited</t>
  </si>
  <si>
    <t>Small Industries Development Bank of India</t>
  </si>
  <si>
    <t>National Bank for Agriculture and Rural Development</t>
  </si>
  <si>
    <t>Export-Import Bank of India</t>
  </si>
  <si>
    <t>Bank of Baroda</t>
  </si>
  <si>
    <t>Kotak Mahindra Prime Limited</t>
  </si>
  <si>
    <t>Axis Bank Limited</t>
  </si>
  <si>
    <t>YD21</t>
  </si>
  <si>
    <t>Power Grid Corporation of India Limited</t>
  </si>
  <si>
    <t>Hindustan Petroleum Corporation Limited</t>
  </si>
  <si>
    <t>KKR India Financial Services Private Limited</t>
  </si>
  <si>
    <t>National Highways Authority of India</t>
  </si>
  <si>
    <t>YD25</t>
  </si>
  <si>
    <t>Hindustan Zinc Limited</t>
  </si>
  <si>
    <t>Tata Steel Limited</t>
  </si>
  <si>
    <t>Hindalco Industries Limited</t>
  </si>
  <si>
    <t>Jindal Steel &amp; Power Limited</t>
  </si>
  <si>
    <t>Petronet LNG Limited</t>
  </si>
  <si>
    <t>YD26</t>
  </si>
  <si>
    <t>Power Finance Corporation Limited</t>
  </si>
  <si>
    <t>NTPC Limited</t>
  </si>
  <si>
    <t>YD27</t>
  </si>
  <si>
    <t>REC Limited</t>
  </si>
  <si>
    <t>Indian Railway Finance Corporation Limited</t>
  </si>
  <si>
    <t>National Housing Bank</t>
  </si>
  <si>
    <t>YD28</t>
  </si>
  <si>
    <t>YD29</t>
  </si>
  <si>
    <t>LIC Housing Finance Limited</t>
  </si>
  <si>
    <t>YD31</t>
  </si>
  <si>
    <t>Nayara Energy Limited</t>
  </si>
  <si>
    <t>ECL Finance Limited</t>
  </si>
  <si>
    <t>Sintex-BAPL Limited</t>
  </si>
  <si>
    <t>Tata Motors Limited</t>
  </si>
  <si>
    <t>YD32</t>
  </si>
  <si>
    <t>Indian Oil Corporation Limited</t>
  </si>
  <si>
    <t>YD33</t>
  </si>
  <si>
    <t>YD59</t>
  </si>
  <si>
    <t>YD60</t>
  </si>
  <si>
    <t>YD63</t>
  </si>
  <si>
    <t>Shree Cement Limited</t>
  </si>
  <si>
    <t>YDF9</t>
  </si>
  <si>
    <t>YDL5</t>
  </si>
  <si>
    <t>YDN4</t>
  </si>
  <si>
    <t>YDQ0</t>
  </si>
  <si>
    <t>YDQ4</t>
  </si>
  <si>
    <t>YDQ5</t>
  </si>
  <si>
    <t>Cholamandalam Investment and Finance Company Limited</t>
  </si>
  <si>
    <t>YDR2</t>
  </si>
  <si>
    <t>YDR8</t>
  </si>
  <si>
    <t>India Grid Trust</t>
  </si>
  <si>
    <t>Dabur India Limited</t>
  </si>
  <si>
    <t>YDT1</t>
  </si>
  <si>
    <t>Dr. Reddy's Laboratories Limited</t>
  </si>
  <si>
    <t>YDT2</t>
  </si>
  <si>
    <t>YDT3</t>
  </si>
  <si>
    <t>Axis Finance Limited</t>
  </si>
  <si>
    <t>Bajaj Housing Finance Limited</t>
  </si>
  <si>
    <t>HDB Financial Services Limited</t>
  </si>
  <si>
    <t>YDT4</t>
  </si>
  <si>
    <t>YDT5</t>
  </si>
  <si>
    <t>Punjab National Bank</t>
  </si>
  <si>
    <t>YDT6</t>
  </si>
  <si>
    <t>Mahindra &amp; Mahindra Financial Services Limited</t>
  </si>
  <si>
    <t>YDT7</t>
  </si>
  <si>
    <t>Housing &amp; Urban Development Corporation Limited</t>
  </si>
  <si>
    <t>YDT8</t>
  </si>
  <si>
    <t>YDT9</t>
  </si>
  <si>
    <t>YDU1</t>
  </si>
  <si>
    <t>YDU3</t>
  </si>
  <si>
    <t>YDU4</t>
  </si>
  <si>
    <t>ICICI Home Finance Company Limited</t>
  </si>
  <si>
    <t>YDU6</t>
  </si>
  <si>
    <t>YDU7</t>
  </si>
  <si>
    <t>L &amp; T Finance Limited</t>
  </si>
  <si>
    <t>YDV3</t>
  </si>
  <si>
    <t>BENNETT, COLEMAN &amp; CO. LIMITED</t>
  </si>
  <si>
    <t>YDV4</t>
  </si>
  <si>
    <t>YDV6</t>
  </si>
  <si>
    <t>YDV7</t>
  </si>
  <si>
    <t>YDV8</t>
  </si>
  <si>
    <t>NHPC Limited</t>
  </si>
  <si>
    <t>YDV9</t>
  </si>
  <si>
    <t>Fullerton India Home Finance Company Limited</t>
  </si>
  <si>
    <t>Indostar Capital Finance Limited</t>
  </si>
  <si>
    <t>IIFL Home Finance Limited</t>
  </si>
  <si>
    <t>Adani Ports and Special Economic Zone Limited</t>
  </si>
  <si>
    <t>Vedanta Limited</t>
  </si>
  <si>
    <t>YDW1</t>
  </si>
  <si>
    <t>YDW3</t>
  </si>
  <si>
    <t>Talwandi Sabo Power Ltd</t>
  </si>
  <si>
    <t>YDW5</t>
  </si>
  <si>
    <t>Sikka Ports &amp; Terminals Limited</t>
  </si>
  <si>
    <t>YDW6</t>
  </si>
  <si>
    <t>YDW7</t>
  </si>
  <si>
    <t>YDX0</t>
  </si>
  <si>
    <t>YDX3</t>
  </si>
  <si>
    <t>YDX5</t>
  </si>
  <si>
    <t>YDX6</t>
  </si>
  <si>
    <t>Hindustan Unilever Limited</t>
  </si>
  <si>
    <t>ITC Limited</t>
  </si>
  <si>
    <t>YDX7</t>
  </si>
  <si>
    <t>Avenue Supermarts Limited</t>
  </si>
  <si>
    <t>Godrej Consumer Products Limited</t>
  </si>
  <si>
    <t>ICICI Lombard General Insurance Company Limited</t>
  </si>
  <si>
    <t>Aurobindo Pharma Limited</t>
  </si>
  <si>
    <t>Info Edge (India) Limited</t>
  </si>
  <si>
    <t>Pidilite Industries Limited</t>
  </si>
  <si>
    <t>YDX8</t>
  </si>
  <si>
    <t>YDY1</t>
  </si>
  <si>
    <t>HDFC Life Insurance Company Limited</t>
  </si>
  <si>
    <t>Bajaj Finserv Limited</t>
  </si>
  <si>
    <t>HCL Technologies Limited</t>
  </si>
  <si>
    <t>Scheme Name</t>
  </si>
  <si>
    <t>Ratnamani Metals &amp; Tubes Limited</t>
  </si>
  <si>
    <t>NMDC Limited</t>
  </si>
  <si>
    <t>ICICI Securities Limited</t>
  </si>
  <si>
    <t>Tech Mahindra Limited</t>
  </si>
  <si>
    <t>DSP Mutual Fund</t>
  </si>
  <si>
    <t>Apollo Hospitals Enterprise Limited</t>
  </si>
  <si>
    <t>Procter &amp; Gamble Health Limited</t>
  </si>
  <si>
    <t>Chambal Fertilizers &amp; Chemicals Limited</t>
  </si>
  <si>
    <t>The Ramco Cements Limited</t>
  </si>
  <si>
    <t>Colgate Palmolive (India) Limited</t>
  </si>
  <si>
    <t>Welspun India Limited</t>
  </si>
  <si>
    <t>Tata Capital Financial Services Limited</t>
  </si>
  <si>
    <t>Torrent Pharmaceuticals Limited</t>
  </si>
  <si>
    <t>Tata Consumer Products Limited</t>
  </si>
  <si>
    <t>Adani Green Energy Limited</t>
  </si>
  <si>
    <t>DSP Midcap Fund</t>
  </si>
  <si>
    <t>Siemens Limited</t>
  </si>
  <si>
    <t>Havells India Limited</t>
  </si>
  <si>
    <t>Bharat Petroleum Corporation Limited</t>
  </si>
  <si>
    <t>Voltas Limited</t>
  </si>
  <si>
    <t>Sector wise break up (As on 30-NOV-2020)</t>
  </si>
  <si>
    <t>Cash margin</t>
  </si>
  <si>
    <t>Eicher Motors Limited</t>
  </si>
  <si>
    <t>Union Bank of India</t>
  </si>
  <si>
    <t>Coal India Limited</t>
  </si>
  <si>
    <t>NLC India Limited</t>
  </si>
  <si>
    <t>Godrej Industries Limited</t>
  </si>
  <si>
    <t>Julius Baer Capital (India) Private Limited</t>
  </si>
  <si>
    <t>IndusInd Bank Limited</t>
  </si>
  <si>
    <t>Titan Company Limited</t>
  </si>
  <si>
    <t>GMR Infrastructure Limited</t>
  </si>
  <si>
    <t>Max Healthcare Institute Limited</t>
  </si>
  <si>
    <t>Bandhan Bank Limited</t>
  </si>
  <si>
    <t>Scheme Portfolio Holdings (Top 10 Issuer) as on 30-November-2020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</si>
</sst>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font>
  </fonts>
  <fills count="2">
    <fill>
      <patternFill patternType="none"/>
    </fill>
    <fill>
      <patternFill patternType="gray125"/>
    </fill>
  </fills>
  <borders count="25">
    <border>
      <left/>
      <right/>
      <top/>
      <bottom/>
      <diagonal/>
    </border>
    <border>
      <left style="thin">
        <color indexed="64"/>
      </left>
      <right/>
      <top/>
      <bottom/>
      <diagonal/>
    </border>
    <border>
      <left style="thin">
        <color rgb="FF999999"/>
      </left>
      <right/>
      <top style="thin">
        <color rgb="FF999999"/>
      </top>
      <bottom/>
      <diagonal/>
    </border>
    <border>
      <left style="thin">
        <color rgb="FF999999"/>
      </left>
      <right/>
      <top/>
      <bottom/>
      <diagonal/>
    </border>
    <border>
      <left style="medium">
        <color indexed="64"/>
      </left>
      <right/>
      <top style="thin">
        <color rgb="FF999999"/>
      </top>
      <bottom/>
      <diagonal/>
    </border>
    <border>
      <left style="thin">
        <color rgb="FF999999"/>
      </left>
      <right style="medium">
        <color indexed="64"/>
      </right>
      <top style="thin">
        <color rgb="FF999999"/>
      </top>
      <bottom/>
      <diagonal/>
    </border>
    <border>
      <left style="thin">
        <color rgb="FF999999"/>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rgb="FF999999"/>
      </left>
      <right/>
      <top style="medium">
        <color indexed="64"/>
      </top>
      <bottom style="medium">
        <color indexed="64"/>
      </bottom>
      <diagonal/>
    </border>
    <border>
      <left style="thin">
        <color rgb="FF999999"/>
      </left>
      <right style="medium">
        <color indexed="64"/>
      </right>
      <top style="medium">
        <color indexed="64"/>
      </top>
      <bottom style="medium">
        <color indexed="64"/>
      </bottom>
      <diagonal/>
    </border>
    <border>
      <left style="medium">
        <color indexed="64"/>
      </left>
      <right/>
      <top/>
      <bottom style="thin">
        <color rgb="FF999999"/>
      </bottom>
      <diagonal/>
    </border>
    <border>
      <left/>
      <right/>
      <top/>
      <bottom style="thin">
        <color rgb="FF999999"/>
      </bottom>
      <diagonal/>
    </border>
    <border>
      <left/>
      <right style="medium">
        <color indexed="64"/>
      </right>
      <top/>
      <bottom style="thin">
        <color rgb="FF999999"/>
      </bottom>
      <diagonal/>
    </border>
    <border>
      <left style="thin">
        <color rgb="FF999999"/>
      </left>
      <right/>
      <top style="thin">
        <color indexed="9"/>
      </top>
      <bottom/>
      <diagonal/>
    </border>
    <border>
      <left style="medium">
        <color indexed="64"/>
      </left>
      <right/>
      <top style="thin">
        <color indexed="9"/>
      </top>
      <bottom/>
      <diagonal/>
    </border>
    <border>
      <left style="medium">
        <color indexed="64"/>
      </left>
      <right/>
      <top style="thin">
        <color indexed="9"/>
      </top>
      <bottom style="medium">
        <color indexed="64"/>
      </bottom>
      <diagonal/>
    </border>
    <border>
      <left style="thin">
        <color rgb="FF999999"/>
      </left>
      <right/>
      <top style="thin">
        <color indexed="9"/>
      </top>
      <bottom style="medium">
        <color indexed="64"/>
      </bottom>
      <diagonal/>
    </border>
    <border>
      <left style="thin">
        <color rgb="FF999999"/>
      </left>
      <right/>
      <top/>
      <bottom style="medium">
        <color indexed="64"/>
      </bottom>
      <diagonal/>
    </border>
    <border>
      <left style="thin">
        <color rgb="FF999999"/>
      </left>
      <right style="medium">
        <color indexed="64"/>
      </right>
      <top/>
      <bottom style="medium">
        <color indexed="64"/>
      </bottom>
      <diagonal/>
    </border>
    <border>
      <left style="thin">
        <color auto="1"/>
      </left>
      <right style="thin">
        <color auto="1"/>
      </right>
      <top style="thin">
        <color auto="1"/>
      </top>
      <bottom style="thin">
        <color indexed="64"/>
      </bottom>
      <diagonal/>
    </border>
    <border>
      <left style="thin">
        <color auto="1"/>
      </left>
      <right/>
      <top style="thin">
        <color indexed="64"/>
      </top>
      <bottom/>
      <diagonal/>
    </border>
    <border>
      <left/>
      <right/>
      <top style="thin">
        <color indexed="64"/>
      </top>
      <bottom/>
      <diagonal/>
    </border>
  </borders>
  <cellStyleXfs count="2">
    <xf numFmtId="0" fontId="0" fillId="0" borderId="0"/>
    <xf numFmtId="9" fontId="2" fillId="0" borderId="0" applyFont="0" applyFill="0" applyBorder="0" applyAlignment="0" applyProtection="0"/>
  </cellStyleXfs>
  <cellXfs count="38">
    <xf numFmtId="0" fontId="0" fillId="0" borderId="0" xfId="0"/>
    <xf numFmtId="10" fontId="0" fillId="0" borderId="0" xfId="0" applyNumberFormat="1"/>
    <xf numFmtId="0" fontId="0" fillId="0" borderId="2" xfId="0" applyBorder="1"/>
    <xf numFmtId="0" fontId="0" fillId="0" borderId="3" xfId="0" applyBorder="1"/>
    <xf numFmtId="10" fontId="2" fillId="0" borderId="0" xfId="1" applyNumberFormat="1" applyFont="1"/>
    <xf numFmtId="0" fontId="0" fillId="0" borderId="4" xfId="0" applyBorder="1"/>
    <xf numFmtId="10" fontId="0" fillId="0" borderId="5" xfId="0" applyNumberFormat="1" applyBorder="1"/>
    <xf numFmtId="10" fontId="0" fillId="0" borderId="6" xfId="0" applyNumberFormat="1" applyBorder="1"/>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10" fontId="0" fillId="0" borderId="21" xfId="0" applyNumberFormat="1" applyBorder="1"/>
    <xf numFmtId="0" fontId="1" fillId="0" borderId="1" xfId="0" applyFont="1" applyBorder="1" applyAlignment="1">
      <alignment horizontal="center" vertical="center"/>
    </xf>
    <xf numFmtId="10" fontId="0" fillId="0" borderId="0" xfId="0" applyNumberFormat="1" applyAlignment="1">
      <alignment horizontal="center" vertical="center"/>
    </xf>
    <xf numFmtId="0" fontId="3" fillId="0" borderId="7"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9" xfId="0" applyFont="1" applyFill="1" applyBorder="1" applyAlignment="1">
      <alignment horizontal="center" vertical="top" wrapText="1"/>
    </xf>
    <xf numFmtId="0" fontId="1" fillId="0" borderId="22" xfId="0" applyFont="1" applyBorder="1" applyAlignment="1">
      <alignment horizontal="center"/>
    </xf>
    <xf numFmtId="10" fontId="1" fillId="0" borderId="22" xfId="0" applyNumberFormat="1" applyFont="1" applyBorder="1" applyAlignment="1">
      <alignment horizontal="center"/>
    </xf>
    <xf numFmtId="0" fontId="1" fillId="0" borderId="22" xfId="0" applyFont="1" applyBorder="1"/>
    <xf numFmtId="10" fontId="1" fillId="0" borderId="22" xfId="0" applyNumberFormat="1" applyFont="1" applyBorder="1"/>
    <xf numFmtId="0" fontId="0" fillId="0" borderId="22" xfId="0" applyBorder="1"/>
    <xf numFmtId="10" fontId="0" fillId="0" borderId="22" xfId="0" applyNumberFormat="1" applyFill="1" applyBorder="1"/>
    <xf numFmtId="0" fontId="0" fillId="0" borderId="22" xfId="0" applyFill="1" applyBorder="1"/>
    <xf numFmtId="10" fontId="0" fillId="0" borderId="22" xfId="0" applyNumberFormat="1" applyBorder="1"/>
    <xf numFmtId="0" fontId="0" fillId="0" borderId="22" xfId="0" applyFont="1" applyFill="1" applyBorder="1"/>
    <xf numFmtId="10" fontId="0" fillId="0" borderId="22" xfId="0" applyNumberFormat="1" applyFont="1" applyFill="1" applyBorder="1"/>
    <xf numFmtId="0" fontId="1" fillId="0" borderId="22" xfId="0" applyFont="1" applyFill="1" applyBorder="1"/>
    <xf numFmtId="0" fontId="0" fillId="0" borderId="23" xfId="0" applyFill="1" applyBorder="1" applyAlignment="1">
      <alignment wrapText="1"/>
    </xf>
    <xf numFmtId="0" fontId="0" fillId="0" borderId="24" xfId="0" applyBorder="1" applyAlignment="1">
      <alignment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3"/>
  <sheetViews>
    <sheetView tabSelected="1" workbookViewId="0">
      <selection sqref="A1:B1"/>
    </sheetView>
  </sheetViews>
  <sheetFormatPr defaultRowHeight="15" x14ac:dyDescent="0.25"/>
  <cols>
    <col min="1" max="1" width="41.42578125" bestFit="1" customWidth="1"/>
    <col min="2" max="2" width="12.28515625" bestFit="1" customWidth="1"/>
  </cols>
  <sheetData>
    <row r="1" spans="1:2" x14ac:dyDescent="0.25">
      <c r="A1" s="17" t="s">
        <v>268</v>
      </c>
      <c r="B1" s="18"/>
    </row>
    <row r="2" spans="1:2" x14ac:dyDescent="0.25">
      <c r="A2" s="22" t="s">
        <v>0</v>
      </c>
      <c r="B2" s="23"/>
    </row>
    <row r="3" spans="1:2" x14ac:dyDescent="0.25">
      <c r="A3" s="24" t="s">
        <v>1</v>
      </c>
      <c r="B3" s="25" t="s">
        <v>2</v>
      </c>
    </row>
    <row r="4" spans="1:2" x14ac:dyDescent="0.25">
      <c r="A4" s="26" t="s">
        <v>3</v>
      </c>
      <c r="B4" s="27">
        <v>0.34927182135280072</v>
      </c>
    </row>
    <row r="5" spans="1:2" x14ac:dyDescent="0.25">
      <c r="A5" s="28" t="s">
        <v>4</v>
      </c>
      <c r="B5" s="27">
        <v>0.14010317258487109</v>
      </c>
    </row>
    <row r="6" spans="1:2" x14ac:dyDescent="0.25">
      <c r="A6" s="28" t="s">
        <v>8</v>
      </c>
      <c r="B6" s="27">
        <v>9.1324405598445443E-2</v>
      </c>
    </row>
    <row r="7" spans="1:2" x14ac:dyDescent="0.25">
      <c r="A7" s="26" t="s">
        <v>10</v>
      </c>
      <c r="B7" s="27">
        <v>7.2066505780930629E-2</v>
      </c>
    </row>
    <row r="8" spans="1:2" x14ac:dyDescent="0.25">
      <c r="A8" s="28" t="s">
        <v>6</v>
      </c>
      <c r="B8" s="27">
        <v>6.6385794800423392E-2</v>
      </c>
    </row>
    <row r="9" spans="1:2" x14ac:dyDescent="0.25">
      <c r="A9" s="28" t="s">
        <v>5</v>
      </c>
      <c r="B9" s="27">
        <v>5.7732214244954796E-2</v>
      </c>
    </row>
    <row r="10" spans="1:2" x14ac:dyDescent="0.25">
      <c r="A10" s="26" t="s">
        <v>11</v>
      </c>
      <c r="B10" s="27">
        <v>3.9380964097558722E-2</v>
      </c>
    </row>
    <row r="11" spans="1:2" x14ac:dyDescent="0.25">
      <c r="A11" s="28" t="s">
        <v>12</v>
      </c>
      <c r="B11" s="27">
        <v>3.8447784704771781E-2</v>
      </c>
    </row>
    <row r="12" spans="1:2" x14ac:dyDescent="0.25">
      <c r="A12" s="26" t="s">
        <v>9</v>
      </c>
      <c r="B12" s="27">
        <v>3.2764475180181621E-2</v>
      </c>
    </row>
    <row r="13" spans="1:2" x14ac:dyDescent="0.25">
      <c r="A13" s="28" t="s">
        <v>14</v>
      </c>
      <c r="B13" s="27">
        <v>3.196568399940776E-2</v>
      </c>
    </row>
    <row r="14" spans="1:2" x14ac:dyDescent="0.25">
      <c r="A14" s="28" t="s">
        <v>7</v>
      </c>
      <c r="B14" s="27">
        <v>3.0849183354426119E-2</v>
      </c>
    </row>
    <row r="15" spans="1:2" x14ac:dyDescent="0.25">
      <c r="A15" s="28" t="s">
        <v>13</v>
      </c>
      <c r="B15" s="27">
        <v>2.9857067612768271E-2</v>
      </c>
    </row>
    <row r="16" spans="1:2" x14ac:dyDescent="0.25">
      <c r="A16" s="28" t="s">
        <v>15</v>
      </c>
      <c r="B16" s="27">
        <v>1.0789469359311202E-2</v>
      </c>
    </row>
    <row r="17" spans="1:2" x14ac:dyDescent="0.25">
      <c r="A17" s="26" t="s">
        <v>16</v>
      </c>
      <c r="B17" s="27">
        <v>7.0318955686368388E-3</v>
      </c>
    </row>
    <row r="18" spans="1:2" x14ac:dyDescent="0.25">
      <c r="A18" s="28" t="s">
        <v>17</v>
      </c>
      <c r="B18" s="27">
        <v>3.0153987888637442E-3</v>
      </c>
    </row>
    <row r="19" spans="1:2" x14ac:dyDescent="0.25">
      <c r="A19" s="28" t="s">
        <v>18</v>
      </c>
      <c r="B19" s="27">
        <v>0</v>
      </c>
    </row>
    <row r="20" spans="1:2" x14ac:dyDescent="0.25">
      <c r="A20" s="26" t="s">
        <v>19</v>
      </c>
      <c r="B20" s="29">
        <f>B21-SUM(B4:B19)</f>
        <v>-9.8583702835219889E-4</v>
      </c>
    </row>
    <row r="21" spans="1:2" x14ac:dyDescent="0.25">
      <c r="A21" s="26" t="s">
        <v>20</v>
      </c>
      <c r="B21" s="29">
        <v>1</v>
      </c>
    </row>
    <row r="22" spans="1:2" x14ac:dyDescent="0.25">
      <c r="B22" s="1"/>
    </row>
    <row r="23" spans="1:2" x14ac:dyDescent="0.25">
      <c r="A23" s="22" t="s">
        <v>21</v>
      </c>
      <c r="B23" s="23"/>
    </row>
    <row r="24" spans="1:2" x14ac:dyDescent="0.25">
      <c r="A24" s="24" t="s">
        <v>1</v>
      </c>
      <c r="B24" s="25" t="s">
        <v>2</v>
      </c>
    </row>
    <row r="25" spans="1:2" x14ac:dyDescent="0.25">
      <c r="A25" s="26" t="s">
        <v>3</v>
      </c>
      <c r="B25" s="27">
        <v>0.20656980817091972</v>
      </c>
    </row>
    <row r="26" spans="1:2" x14ac:dyDescent="0.25">
      <c r="A26" s="28" t="s">
        <v>14</v>
      </c>
      <c r="B26" s="27">
        <v>0.18113971820118407</v>
      </c>
    </row>
    <row r="27" spans="1:2" x14ac:dyDescent="0.25">
      <c r="A27" s="28" t="s">
        <v>12</v>
      </c>
      <c r="B27" s="27">
        <v>0.12279075964919459</v>
      </c>
    </row>
    <row r="28" spans="1:2" x14ac:dyDescent="0.25">
      <c r="A28" s="26" t="s">
        <v>10</v>
      </c>
      <c r="B28" s="27">
        <v>7.5809269383487088E-2</v>
      </c>
    </row>
    <row r="29" spans="1:2" x14ac:dyDescent="0.25">
      <c r="A29" s="28" t="s">
        <v>5</v>
      </c>
      <c r="B29" s="27">
        <v>7.4181554439950614E-2</v>
      </c>
    </row>
    <row r="30" spans="1:2" x14ac:dyDescent="0.25">
      <c r="A30" s="28" t="s">
        <v>22</v>
      </c>
      <c r="B30" s="27">
        <v>7.0696851042635192E-2</v>
      </c>
    </row>
    <row r="31" spans="1:2" x14ac:dyDescent="0.25">
      <c r="A31" s="28" t="s">
        <v>7</v>
      </c>
      <c r="B31" s="27">
        <v>5.7410245726275219E-2</v>
      </c>
    </row>
    <row r="32" spans="1:2" x14ac:dyDescent="0.25">
      <c r="A32" s="28" t="s">
        <v>4</v>
      </c>
      <c r="B32" s="27">
        <v>5.067474403666114E-2</v>
      </c>
    </row>
    <row r="33" spans="1:2" x14ac:dyDescent="0.25">
      <c r="A33" s="26" t="s">
        <v>16</v>
      </c>
      <c r="B33" s="27">
        <v>4.9547109714500007E-2</v>
      </c>
    </row>
    <row r="34" spans="1:2" x14ac:dyDescent="0.25">
      <c r="A34" s="28" t="s">
        <v>23</v>
      </c>
      <c r="B34" s="27">
        <v>3.4020601543264084E-2</v>
      </c>
    </row>
    <row r="35" spans="1:2" x14ac:dyDescent="0.25">
      <c r="A35" s="26" t="s">
        <v>9</v>
      </c>
      <c r="B35" s="27">
        <v>2.2667590791761495E-2</v>
      </c>
    </row>
    <row r="36" spans="1:2" x14ac:dyDescent="0.25">
      <c r="A36" s="26" t="s">
        <v>13</v>
      </c>
      <c r="B36" s="27">
        <v>1.2963736750914168E-2</v>
      </c>
    </row>
    <row r="37" spans="1:2" x14ac:dyDescent="0.25">
      <c r="A37" s="28" t="s">
        <v>11</v>
      </c>
      <c r="B37" s="27">
        <v>9.9831559573320145E-3</v>
      </c>
    </row>
    <row r="38" spans="1:2" x14ac:dyDescent="0.25">
      <c r="A38" s="28" t="s">
        <v>17</v>
      </c>
      <c r="B38" s="27">
        <v>9.4793408160350149E-3</v>
      </c>
    </row>
    <row r="39" spans="1:2" x14ac:dyDescent="0.25">
      <c r="A39" s="28" t="s">
        <v>15</v>
      </c>
      <c r="B39" s="27">
        <v>5.1599056337632608E-3</v>
      </c>
    </row>
    <row r="40" spans="1:2" x14ac:dyDescent="0.25">
      <c r="A40" s="26" t="s">
        <v>18</v>
      </c>
      <c r="B40" s="27">
        <v>4.9011826600053165E-3</v>
      </c>
    </row>
    <row r="41" spans="1:2" x14ac:dyDescent="0.25">
      <c r="A41" s="26" t="s">
        <v>19</v>
      </c>
      <c r="B41" s="29">
        <f>B42-SUM(B25:B40)</f>
        <v>1.2004425482117109E-2</v>
      </c>
    </row>
    <row r="42" spans="1:2" x14ac:dyDescent="0.25">
      <c r="A42" s="26" t="s">
        <v>20</v>
      </c>
      <c r="B42" s="29">
        <v>1</v>
      </c>
    </row>
    <row r="43" spans="1:2" x14ac:dyDescent="0.25">
      <c r="B43" s="1"/>
    </row>
    <row r="44" spans="1:2" x14ac:dyDescent="0.25">
      <c r="A44" s="22" t="s">
        <v>24</v>
      </c>
      <c r="B44" s="23"/>
    </row>
    <row r="45" spans="1:2" x14ac:dyDescent="0.25">
      <c r="A45" s="24" t="s">
        <v>1</v>
      </c>
      <c r="B45" s="25" t="s">
        <v>2</v>
      </c>
    </row>
    <row r="46" spans="1:2" x14ac:dyDescent="0.25">
      <c r="A46" s="28" t="s">
        <v>3</v>
      </c>
      <c r="B46" s="27">
        <v>0.32995357900743705</v>
      </c>
    </row>
    <row r="47" spans="1:2" x14ac:dyDescent="0.25">
      <c r="A47" s="28" t="s">
        <v>4</v>
      </c>
      <c r="B47" s="27">
        <v>0.11621649727191044</v>
      </c>
    </row>
    <row r="48" spans="1:2" x14ac:dyDescent="0.25">
      <c r="A48" s="28" t="s">
        <v>6</v>
      </c>
      <c r="B48" s="27">
        <v>9.8302072291288248E-2</v>
      </c>
    </row>
    <row r="49" spans="1:2" x14ac:dyDescent="0.25">
      <c r="A49" s="28" t="s">
        <v>8</v>
      </c>
      <c r="B49" s="27">
        <v>6.65584618923835E-2</v>
      </c>
    </row>
    <row r="50" spans="1:2" x14ac:dyDescent="0.25">
      <c r="A50" s="28" t="s">
        <v>7</v>
      </c>
      <c r="B50" s="27">
        <v>5.7205626637165469E-2</v>
      </c>
    </row>
    <row r="51" spans="1:2" x14ac:dyDescent="0.25">
      <c r="A51" s="30" t="s">
        <v>5</v>
      </c>
      <c r="B51" s="31">
        <v>5.4257836651589703E-2</v>
      </c>
    </row>
    <row r="52" spans="1:2" x14ac:dyDescent="0.25">
      <c r="A52" s="30" t="s">
        <v>14</v>
      </c>
      <c r="B52" s="31">
        <v>4.6572453190023309E-2</v>
      </c>
    </row>
    <row r="53" spans="1:2" x14ac:dyDescent="0.25">
      <c r="A53" s="26" t="s">
        <v>10</v>
      </c>
      <c r="B53" s="27">
        <v>4.5864827709757437E-2</v>
      </c>
    </row>
    <row r="54" spans="1:2" x14ac:dyDescent="0.25">
      <c r="A54" s="28" t="s">
        <v>12</v>
      </c>
      <c r="B54" s="27">
        <v>3.2330964193977497E-2</v>
      </c>
    </row>
    <row r="55" spans="1:2" x14ac:dyDescent="0.25">
      <c r="A55" s="26" t="s">
        <v>16</v>
      </c>
      <c r="B55" s="27">
        <v>2.5509493327926798E-2</v>
      </c>
    </row>
    <row r="56" spans="1:2" x14ac:dyDescent="0.25">
      <c r="A56" s="30" t="s">
        <v>13</v>
      </c>
      <c r="B56" s="31">
        <v>2.5383216187076556E-2</v>
      </c>
    </row>
    <row r="57" spans="1:2" x14ac:dyDescent="0.25">
      <c r="A57" s="26" t="s">
        <v>11</v>
      </c>
      <c r="B57" s="27">
        <v>2.341616742107671E-2</v>
      </c>
    </row>
    <row r="58" spans="1:2" x14ac:dyDescent="0.25">
      <c r="A58" s="30" t="s">
        <v>9</v>
      </c>
      <c r="B58" s="31">
        <v>2.2012908992978586E-2</v>
      </c>
    </row>
    <row r="59" spans="1:2" x14ac:dyDescent="0.25">
      <c r="A59" s="30" t="s">
        <v>22</v>
      </c>
      <c r="B59" s="31">
        <v>1.8151337390468321E-2</v>
      </c>
    </row>
    <row r="60" spans="1:2" x14ac:dyDescent="0.25">
      <c r="A60" s="26" t="s">
        <v>18</v>
      </c>
      <c r="B60" s="27">
        <v>1.5108742779779086E-2</v>
      </c>
    </row>
    <row r="61" spans="1:2" x14ac:dyDescent="0.25">
      <c r="A61" s="28" t="s">
        <v>23</v>
      </c>
      <c r="B61" s="27">
        <v>1.5105655128767055E-2</v>
      </c>
    </row>
    <row r="62" spans="1:2" x14ac:dyDescent="0.25">
      <c r="A62" s="30" t="s">
        <v>15</v>
      </c>
      <c r="B62" s="31">
        <v>8.7253100462546303E-3</v>
      </c>
    </row>
    <row r="63" spans="1:2" x14ac:dyDescent="0.25">
      <c r="A63" s="26" t="s">
        <v>19</v>
      </c>
      <c r="B63" s="29">
        <f>B64-SUM(B46:B62)</f>
        <v>-6.751501198603016E-4</v>
      </c>
    </row>
    <row r="64" spans="1:2" x14ac:dyDescent="0.25">
      <c r="A64" s="26" t="s">
        <v>20</v>
      </c>
      <c r="B64" s="29">
        <v>1</v>
      </c>
    </row>
    <row r="65" spans="1:2" x14ac:dyDescent="0.25">
      <c r="B65" s="1"/>
    </row>
    <row r="66" spans="1:2" x14ac:dyDescent="0.25">
      <c r="A66" s="22" t="s">
        <v>263</v>
      </c>
      <c r="B66" s="23"/>
    </row>
    <row r="67" spans="1:2" x14ac:dyDescent="0.25">
      <c r="A67" s="24" t="s">
        <v>1</v>
      </c>
      <c r="B67" s="25" t="s">
        <v>2</v>
      </c>
    </row>
    <row r="68" spans="1:2" x14ac:dyDescent="0.25">
      <c r="A68" s="28" t="s">
        <v>3</v>
      </c>
      <c r="B68" s="27">
        <v>0.1970252618222619</v>
      </c>
    </row>
    <row r="69" spans="1:2" x14ac:dyDescent="0.25">
      <c r="A69" s="28" t="s">
        <v>4</v>
      </c>
      <c r="B69" s="27">
        <v>0.16319942271190821</v>
      </c>
    </row>
    <row r="70" spans="1:2" x14ac:dyDescent="0.25">
      <c r="A70" s="28" t="s">
        <v>14</v>
      </c>
      <c r="B70" s="27">
        <v>0.14194829671880321</v>
      </c>
    </row>
    <row r="71" spans="1:2" x14ac:dyDescent="0.25">
      <c r="A71" s="28" t="s">
        <v>6</v>
      </c>
      <c r="B71" s="27">
        <v>0.11398837230956903</v>
      </c>
    </row>
    <row r="72" spans="1:2" x14ac:dyDescent="0.25">
      <c r="A72" s="28" t="s">
        <v>13</v>
      </c>
      <c r="B72" s="27">
        <v>8.251053723021895E-2</v>
      </c>
    </row>
    <row r="73" spans="1:2" x14ac:dyDescent="0.25">
      <c r="A73" s="28" t="s">
        <v>15</v>
      </c>
      <c r="B73" s="27">
        <v>8.1458579373593715E-2</v>
      </c>
    </row>
    <row r="74" spans="1:2" x14ac:dyDescent="0.25">
      <c r="A74" s="28" t="s">
        <v>8</v>
      </c>
      <c r="B74" s="27">
        <v>5.6060995465023029E-2</v>
      </c>
    </row>
    <row r="75" spans="1:2" x14ac:dyDescent="0.25">
      <c r="A75" s="28" t="s">
        <v>9</v>
      </c>
      <c r="B75" s="27">
        <v>4.1721485565134268E-2</v>
      </c>
    </row>
    <row r="76" spans="1:2" x14ac:dyDescent="0.25">
      <c r="A76" s="28" t="s">
        <v>5</v>
      </c>
      <c r="B76" s="27">
        <v>3.2285103980298796E-2</v>
      </c>
    </row>
    <row r="77" spans="1:2" x14ac:dyDescent="0.25">
      <c r="A77" s="28" t="s">
        <v>11</v>
      </c>
      <c r="B77" s="27">
        <v>3.1631914806715997E-2</v>
      </c>
    </row>
    <row r="78" spans="1:2" x14ac:dyDescent="0.25">
      <c r="A78" s="26" t="s">
        <v>10</v>
      </c>
      <c r="B78" s="27">
        <v>2.0296485396318866E-2</v>
      </c>
    </row>
    <row r="79" spans="1:2" x14ac:dyDescent="0.25">
      <c r="A79" s="28" t="s">
        <v>12</v>
      </c>
      <c r="B79" s="27">
        <v>1.8859777709871562E-2</v>
      </c>
    </row>
    <row r="80" spans="1:2" x14ac:dyDescent="0.25">
      <c r="A80" s="28" t="s">
        <v>7</v>
      </c>
      <c r="B80" s="27">
        <v>8.1147550861768482E-3</v>
      </c>
    </row>
    <row r="81" spans="1:2" x14ac:dyDescent="0.25">
      <c r="A81" s="28" t="s">
        <v>17</v>
      </c>
      <c r="B81" s="27">
        <v>5.8889615710215563E-3</v>
      </c>
    </row>
    <row r="82" spans="1:2" x14ac:dyDescent="0.25">
      <c r="A82" s="26" t="s">
        <v>19</v>
      </c>
      <c r="B82" s="29">
        <f>B83-SUM(B68:B81)</f>
        <v>5.0100502530838753E-3</v>
      </c>
    </row>
    <row r="83" spans="1:2" x14ac:dyDescent="0.25">
      <c r="A83" s="26" t="s">
        <v>20</v>
      </c>
      <c r="B83" s="29">
        <v>1</v>
      </c>
    </row>
    <row r="84" spans="1:2" x14ac:dyDescent="0.25">
      <c r="B84" s="1"/>
    </row>
    <row r="85" spans="1:2" x14ac:dyDescent="0.25">
      <c r="A85" s="22" t="s">
        <v>25</v>
      </c>
      <c r="B85" s="23"/>
    </row>
    <row r="86" spans="1:2" x14ac:dyDescent="0.25">
      <c r="A86" s="24" t="s">
        <v>1</v>
      </c>
      <c r="B86" s="25" t="s">
        <v>2</v>
      </c>
    </row>
    <row r="87" spans="1:2" x14ac:dyDescent="0.25">
      <c r="A87" s="28" t="s">
        <v>3</v>
      </c>
      <c r="B87" s="27">
        <v>0.33684145847456809</v>
      </c>
    </row>
    <row r="88" spans="1:2" x14ac:dyDescent="0.25">
      <c r="A88" s="26" t="s">
        <v>8</v>
      </c>
      <c r="B88" s="27">
        <v>0.15649240014677721</v>
      </c>
    </row>
    <row r="89" spans="1:2" x14ac:dyDescent="0.25">
      <c r="A89" s="28" t="s">
        <v>4</v>
      </c>
      <c r="B89" s="27">
        <v>0.12849029107257287</v>
      </c>
    </row>
    <row r="90" spans="1:2" x14ac:dyDescent="0.25">
      <c r="A90" s="28" t="s">
        <v>5</v>
      </c>
      <c r="B90" s="27">
        <v>8.7837749351752065E-2</v>
      </c>
    </row>
    <row r="91" spans="1:2" x14ac:dyDescent="0.25">
      <c r="A91" s="28" t="s">
        <v>13</v>
      </c>
      <c r="B91" s="27">
        <v>7.9076700323427396E-2</v>
      </c>
    </row>
    <row r="92" spans="1:2" x14ac:dyDescent="0.25">
      <c r="A92" s="28" t="s">
        <v>6</v>
      </c>
      <c r="B92" s="27">
        <v>6.2976004065347174E-2</v>
      </c>
    </row>
    <row r="93" spans="1:2" x14ac:dyDescent="0.25">
      <c r="A93" s="26" t="s">
        <v>10</v>
      </c>
      <c r="B93" s="27">
        <v>4.239847160565044E-2</v>
      </c>
    </row>
    <row r="94" spans="1:2" x14ac:dyDescent="0.25">
      <c r="A94" s="28" t="s">
        <v>7</v>
      </c>
      <c r="B94" s="27">
        <v>3.043303101284521E-2</v>
      </c>
    </row>
    <row r="95" spans="1:2" x14ac:dyDescent="0.25">
      <c r="A95" s="28" t="s">
        <v>12</v>
      </c>
      <c r="B95" s="27">
        <v>2.2673267671645327E-2</v>
      </c>
    </row>
    <row r="96" spans="1:2" x14ac:dyDescent="0.25">
      <c r="A96" s="28" t="s">
        <v>14</v>
      </c>
      <c r="B96" s="27">
        <v>1.7581420853563054E-2</v>
      </c>
    </row>
    <row r="97" spans="1:2" x14ac:dyDescent="0.25">
      <c r="A97" s="26" t="s">
        <v>9</v>
      </c>
      <c r="B97" s="27">
        <v>1.5171889907968548E-2</v>
      </c>
    </row>
    <row r="98" spans="1:2" x14ac:dyDescent="0.25">
      <c r="A98" s="28" t="s">
        <v>15</v>
      </c>
      <c r="B98" s="27">
        <v>1.217568255090825E-2</v>
      </c>
    </row>
    <row r="99" spans="1:2" x14ac:dyDescent="0.25">
      <c r="A99" s="28" t="s">
        <v>22</v>
      </c>
      <c r="B99" s="27">
        <v>1.20783937663884E-2</v>
      </c>
    </row>
    <row r="100" spans="1:2" x14ac:dyDescent="0.25">
      <c r="A100" s="26" t="s">
        <v>19</v>
      </c>
      <c r="B100" s="29">
        <f>B101-SUM(B87:B99)</f>
        <v>-4.2267608034141091E-3</v>
      </c>
    </row>
    <row r="101" spans="1:2" x14ac:dyDescent="0.25">
      <c r="A101" s="26" t="s">
        <v>20</v>
      </c>
      <c r="B101" s="29">
        <v>1</v>
      </c>
    </row>
    <row r="102" spans="1:2" x14ac:dyDescent="0.25">
      <c r="B102" s="1"/>
    </row>
    <row r="103" spans="1:2" x14ac:dyDescent="0.25">
      <c r="A103" s="22" t="s">
        <v>26</v>
      </c>
      <c r="B103" s="23"/>
    </row>
    <row r="104" spans="1:2" x14ac:dyDescent="0.25">
      <c r="A104" s="24" t="s">
        <v>1</v>
      </c>
      <c r="B104" s="25" t="s">
        <v>2</v>
      </c>
    </row>
    <row r="105" spans="1:2" x14ac:dyDescent="0.25">
      <c r="A105" s="26" t="s">
        <v>3</v>
      </c>
      <c r="B105" s="27">
        <v>0.35911198366315689</v>
      </c>
    </row>
    <row r="106" spans="1:2" x14ac:dyDescent="0.25">
      <c r="A106" s="28" t="s">
        <v>4</v>
      </c>
      <c r="B106" s="27">
        <v>0.10805426619489399</v>
      </c>
    </row>
    <row r="107" spans="1:2" x14ac:dyDescent="0.25">
      <c r="A107" s="28" t="s">
        <v>6</v>
      </c>
      <c r="B107" s="27">
        <v>8.7773780285137964E-2</v>
      </c>
    </row>
    <row r="108" spans="1:2" x14ac:dyDescent="0.25">
      <c r="A108" s="28" t="s">
        <v>8</v>
      </c>
      <c r="B108" s="27">
        <v>8.4363273427889657E-2</v>
      </c>
    </row>
    <row r="109" spans="1:2" x14ac:dyDescent="0.25">
      <c r="A109" s="26" t="s">
        <v>10</v>
      </c>
      <c r="B109" s="27">
        <v>6.7780481137515461E-2</v>
      </c>
    </row>
    <row r="110" spans="1:2" x14ac:dyDescent="0.25">
      <c r="A110" s="28" t="s">
        <v>7</v>
      </c>
      <c r="B110" s="27">
        <v>5.7830336441502372E-2</v>
      </c>
    </row>
    <row r="111" spans="1:2" x14ac:dyDescent="0.25">
      <c r="A111" s="28" t="s">
        <v>5</v>
      </c>
      <c r="B111" s="27">
        <v>4.3107626607676253E-2</v>
      </c>
    </row>
    <row r="112" spans="1:2" x14ac:dyDescent="0.25">
      <c r="A112" s="28" t="s">
        <v>11</v>
      </c>
      <c r="B112" s="27">
        <v>2.7201607882556753E-2</v>
      </c>
    </row>
    <row r="113" spans="1:2" x14ac:dyDescent="0.25">
      <c r="A113" s="28" t="s">
        <v>14</v>
      </c>
      <c r="B113" s="27">
        <v>2.3756716315678935E-2</v>
      </c>
    </row>
    <row r="114" spans="1:2" x14ac:dyDescent="0.25">
      <c r="A114" s="26" t="s">
        <v>16</v>
      </c>
      <c r="B114" s="27">
        <v>2.2543713117949976E-2</v>
      </c>
    </row>
    <row r="115" spans="1:2" x14ac:dyDescent="0.25">
      <c r="A115" s="28" t="s">
        <v>12</v>
      </c>
      <c r="B115" s="27">
        <v>2.0294739680852405E-2</v>
      </c>
    </row>
    <row r="116" spans="1:2" x14ac:dyDescent="0.25">
      <c r="A116" s="28" t="s">
        <v>15</v>
      </c>
      <c r="B116" s="27">
        <v>1.9283365639666521E-2</v>
      </c>
    </row>
    <row r="117" spans="1:2" x14ac:dyDescent="0.25">
      <c r="A117" s="28" t="s">
        <v>22</v>
      </c>
      <c r="B117" s="27">
        <v>1.8517172509285883E-2</v>
      </c>
    </row>
    <row r="118" spans="1:2" x14ac:dyDescent="0.25">
      <c r="A118" s="26" t="s">
        <v>9</v>
      </c>
      <c r="B118" s="27">
        <v>1.8350602280171876E-2</v>
      </c>
    </row>
    <row r="119" spans="1:2" x14ac:dyDescent="0.25">
      <c r="A119" s="28" t="s">
        <v>17</v>
      </c>
      <c r="B119" s="27">
        <v>1.5027155744284391E-2</v>
      </c>
    </row>
    <row r="120" spans="1:2" x14ac:dyDescent="0.25">
      <c r="A120" s="28" t="s">
        <v>23</v>
      </c>
      <c r="B120" s="27">
        <v>1.4469652295843479E-2</v>
      </c>
    </row>
    <row r="121" spans="1:2" x14ac:dyDescent="0.25">
      <c r="A121" s="28" t="s">
        <v>13</v>
      </c>
      <c r="B121" s="27">
        <v>1.3726207371380261E-2</v>
      </c>
    </row>
    <row r="122" spans="1:2" x14ac:dyDescent="0.25">
      <c r="A122" s="26" t="s">
        <v>19</v>
      </c>
      <c r="B122" s="29">
        <f>B123-SUM(B105:B121)</f>
        <v>-1.1926805954427522E-3</v>
      </c>
    </row>
    <row r="123" spans="1:2" x14ac:dyDescent="0.25">
      <c r="A123" s="26" t="s">
        <v>20</v>
      </c>
      <c r="B123" s="29">
        <v>1</v>
      </c>
    </row>
    <row r="124" spans="1:2" x14ac:dyDescent="0.25">
      <c r="B124" s="1"/>
    </row>
    <row r="125" spans="1:2" x14ac:dyDescent="0.25">
      <c r="A125" s="22" t="s">
        <v>27</v>
      </c>
      <c r="B125" s="23"/>
    </row>
    <row r="126" spans="1:2" x14ac:dyDescent="0.25">
      <c r="A126" s="24" t="s">
        <v>1</v>
      </c>
      <c r="B126" s="25" t="s">
        <v>2</v>
      </c>
    </row>
    <row r="127" spans="1:2" x14ac:dyDescent="0.25">
      <c r="A127" s="28" t="s">
        <v>28</v>
      </c>
      <c r="B127" s="27">
        <v>0.95684370323264933</v>
      </c>
    </row>
    <row r="128" spans="1:2" x14ac:dyDescent="0.25">
      <c r="A128" s="28" t="s">
        <v>15</v>
      </c>
      <c r="B128" s="27">
        <v>4.492515426002653E-2</v>
      </c>
    </row>
    <row r="129" spans="1:2" x14ac:dyDescent="0.25">
      <c r="A129" s="26" t="s">
        <v>19</v>
      </c>
      <c r="B129" s="29">
        <f>B130-SUM(B127:B128)</f>
        <v>-1.7688574926759681E-3</v>
      </c>
    </row>
    <row r="130" spans="1:2" x14ac:dyDescent="0.25">
      <c r="A130" s="26" t="s">
        <v>20</v>
      </c>
      <c r="B130" s="29">
        <v>1</v>
      </c>
    </row>
    <row r="131" spans="1:2" x14ac:dyDescent="0.25">
      <c r="B131" s="1"/>
    </row>
    <row r="132" spans="1:2" x14ac:dyDescent="0.25">
      <c r="A132" s="22" t="s">
        <v>29</v>
      </c>
      <c r="B132" s="23"/>
    </row>
    <row r="133" spans="1:2" x14ac:dyDescent="0.25">
      <c r="A133" s="24" t="s">
        <v>1</v>
      </c>
      <c r="B133" s="25" t="s">
        <v>2</v>
      </c>
    </row>
    <row r="134" spans="1:2" x14ac:dyDescent="0.25">
      <c r="A134" s="28" t="s">
        <v>4</v>
      </c>
      <c r="B134" s="27">
        <v>0.14465094572048875</v>
      </c>
    </row>
    <row r="135" spans="1:2" x14ac:dyDescent="0.25">
      <c r="A135" s="28" t="s">
        <v>14</v>
      </c>
      <c r="B135" s="27">
        <v>0.12983594936397722</v>
      </c>
    </row>
    <row r="136" spans="1:2" x14ac:dyDescent="0.25">
      <c r="A136" s="28" t="s">
        <v>13</v>
      </c>
      <c r="B136" s="27">
        <v>9.4814715786974993E-2</v>
      </c>
    </row>
    <row r="137" spans="1:2" x14ac:dyDescent="0.25">
      <c r="A137" s="28" t="s">
        <v>22</v>
      </c>
      <c r="B137" s="27">
        <v>8.9265820622835834E-2</v>
      </c>
    </row>
    <row r="138" spans="1:2" x14ac:dyDescent="0.25">
      <c r="A138" s="28" t="s">
        <v>17</v>
      </c>
      <c r="B138" s="27">
        <v>7.781386925882483E-2</v>
      </c>
    </row>
    <row r="139" spans="1:2" x14ac:dyDescent="0.25">
      <c r="A139" s="28" t="s">
        <v>3</v>
      </c>
      <c r="B139" s="27">
        <v>7.7263825298070243E-2</v>
      </c>
    </row>
    <row r="140" spans="1:2" x14ac:dyDescent="0.25">
      <c r="A140" s="28" t="s">
        <v>6</v>
      </c>
      <c r="B140" s="27">
        <v>7.7113335203298272E-2</v>
      </c>
    </row>
    <row r="141" spans="1:2" x14ac:dyDescent="0.25">
      <c r="A141" s="28" t="s">
        <v>11</v>
      </c>
      <c r="B141" s="27">
        <v>7.5491822644022682E-2</v>
      </c>
    </row>
    <row r="142" spans="1:2" x14ac:dyDescent="0.25">
      <c r="A142" s="28" t="s">
        <v>9</v>
      </c>
      <c r="B142" s="27">
        <v>5.9968551437610859E-2</v>
      </c>
    </row>
    <row r="143" spans="1:2" x14ac:dyDescent="0.25">
      <c r="A143" s="28" t="s">
        <v>12</v>
      </c>
      <c r="B143" s="27">
        <v>5.4150438440827869E-2</v>
      </c>
    </row>
    <row r="144" spans="1:2" x14ac:dyDescent="0.25">
      <c r="A144" s="28" t="s">
        <v>15</v>
      </c>
      <c r="B144" s="27">
        <v>5.1626312356965492E-2</v>
      </c>
    </row>
    <row r="145" spans="1:2" x14ac:dyDescent="0.25">
      <c r="A145" s="28" t="s">
        <v>5</v>
      </c>
      <c r="B145" s="27">
        <v>2.043663266992788E-2</v>
      </c>
    </row>
    <row r="146" spans="1:2" x14ac:dyDescent="0.25">
      <c r="A146" s="28" t="s">
        <v>23</v>
      </c>
      <c r="B146" s="27">
        <v>1.3640137748682182E-2</v>
      </c>
    </row>
    <row r="147" spans="1:2" x14ac:dyDescent="0.25">
      <c r="A147" s="28" t="s">
        <v>30</v>
      </c>
      <c r="B147" s="27">
        <v>1.2233711607896644E-2</v>
      </c>
    </row>
    <row r="148" spans="1:2" x14ac:dyDescent="0.25">
      <c r="A148" s="28" t="s">
        <v>18</v>
      </c>
      <c r="B148" s="27">
        <v>1.0059531985868153E-2</v>
      </c>
    </row>
    <row r="149" spans="1:2" x14ac:dyDescent="0.25">
      <c r="A149" s="28" t="s">
        <v>8</v>
      </c>
      <c r="B149" s="27">
        <v>6.6162195773492765E-3</v>
      </c>
    </row>
    <row r="150" spans="1:2" x14ac:dyDescent="0.25">
      <c r="A150" s="28" t="s">
        <v>7</v>
      </c>
      <c r="B150" s="27">
        <v>6.5191564298200536E-3</v>
      </c>
    </row>
    <row r="151" spans="1:2" x14ac:dyDescent="0.25">
      <c r="A151" s="26" t="s">
        <v>19</v>
      </c>
      <c r="B151" s="29">
        <f>B152-SUM(B134:B150)</f>
        <v>-1.5009761534412469E-3</v>
      </c>
    </row>
    <row r="152" spans="1:2" x14ac:dyDescent="0.25">
      <c r="A152" s="26" t="s">
        <v>20</v>
      </c>
      <c r="B152" s="29">
        <v>1</v>
      </c>
    </row>
    <row r="153" spans="1:2" x14ac:dyDescent="0.25">
      <c r="B153" s="1"/>
    </row>
    <row r="154" spans="1:2" x14ac:dyDescent="0.25">
      <c r="A154" s="22" t="s">
        <v>31</v>
      </c>
      <c r="B154" s="23"/>
    </row>
    <row r="155" spans="1:2" x14ac:dyDescent="0.25">
      <c r="A155" s="24" t="s">
        <v>1</v>
      </c>
      <c r="B155" s="25" t="s">
        <v>2</v>
      </c>
    </row>
    <row r="156" spans="1:2" x14ac:dyDescent="0.25">
      <c r="A156" s="26" t="s">
        <v>3</v>
      </c>
      <c r="B156" s="27">
        <v>0.30920473676755228</v>
      </c>
    </row>
    <row r="157" spans="1:2" x14ac:dyDescent="0.25">
      <c r="A157" s="28" t="s">
        <v>32</v>
      </c>
      <c r="B157" s="27">
        <v>0.15852033363528598</v>
      </c>
    </row>
    <row r="158" spans="1:2" x14ac:dyDescent="0.25">
      <c r="A158" s="28" t="s">
        <v>4</v>
      </c>
      <c r="B158" s="27">
        <v>0.11219722386564941</v>
      </c>
    </row>
    <row r="159" spans="1:2" x14ac:dyDescent="0.25">
      <c r="A159" s="28" t="s">
        <v>8</v>
      </c>
      <c r="B159" s="27">
        <v>6.8304609993210558E-2</v>
      </c>
    </row>
    <row r="160" spans="1:2" x14ac:dyDescent="0.25">
      <c r="A160" s="26" t="s">
        <v>10</v>
      </c>
      <c r="B160" s="27">
        <v>6.6110861522033201E-2</v>
      </c>
    </row>
    <row r="161" spans="1:2" x14ac:dyDescent="0.25">
      <c r="A161" s="28" t="s">
        <v>6</v>
      </c>
      <c r="B161" s="27">
        <v>4.9833456723194634E-2</v>
      </c>
    </row>
    <row r="162" spans="1:2" x14ac:dyDescent="0.25">
      <c r="A162" s="28" t="s">
        <v>5</v>
      </c>
      <c r="B162" s="27">
        <v>4.0986676705209564E-2</v>
      </c>
    </row>
    <row r="163" spans="1:2" x14ac:dyDescent="0.25">
      <c r="A163" s="26" t="s">
        <v>11</v>
      </c>
      <c r="B163" s="27">
        <v>3.3971700234228012E-2</v>
      </c>
    </row>
    <row r="164" spans="1:2" x14ac:dyDescent="0.25">
      <c r="A164" s="26" t="s">
        <v>16</v>
      </c>
      <c r="B164" s="27">
        <v>3.3422859760822099E-2</v>
      </c>
    </row>
    <row r="165" spans="1:2" x14ac:dyDescent="0.25">
      <c r="A165" s="28" t="s">
        <v>12</v>
      </c>
      <c r="B165" s="27">
        <v>2.7611435937387727E-2</v>
      </c>
    </row>
    <row r="166" spans="1:2" x14ac:dyDescent="0.25">
      <c r="A166" s="28" t="s">
        <v>7</v>
      </c>
      <c r="B166" s="27">
        <v>2.3776343612230459E-2</v>
      </c>
    </row>
    <row r="167" spans="1:2" x14ac:dyDescent="0.25">
      <c r="A167" s="26" t="s">
        <v>9</v>
      </c>
      <c r="B167" s="27">
        <v>2.129405079462502E-2</v>
      </c>
    </row>
    <row r="168" spans="1:2" x14ac:dyDescent="0.25">
      <c r="A168" s="28" t="s">
        <v>13</v>
      </c>
      <c r="B168" s="27">
        <v>2.1006194775435992E-2</v>
      </c>
    </row>
    <row r="169" spans="1:2" x14ac:dyDescent="0.25">
      <c r="A169" s="28" t="s">
        <v>14</v>
      </c>
      <c r="B169" s="27">
        <v>2.0575234872859567E-2</v>
      </c>
    </row>
    <row r="170" spans="1:2" x14ac:dyDescent="0.25">
      <c r="A170" s="28" t="s">
        <v>15</v>
      </c>
      <c r="B170" s="27">
        <v>1.5955296824951431E-2</v>
      </c>
    </row>
    <row r="171" spans="1:2" x14ac:dyDescent="0.25">
      <c r="A171" s="28" t="s">
        <v>17</v>
      </c>
      <c r="B171" s="27">
        <v>5.0379916070450448E-3</v>
      </c>
    </row>
    <row r="172" spans="1:2" x14ac:dyDescent="0.25">
      <c r="A172" s="26" t="s">
        <v>19</v>
      </c>
      <c r="B172" s="29">
        <f>B173-SUM(B156:B171)</f>
        <v>-7.8090076317209878E-3</v>
      </c>
    </row>
    <row r="173" spans="1:2" x14ac:dyDescent="0.25">
      <c r="A173" s="26" t="s">
        <v>20</v>
      </c>
      <c r="B173" s="29">
        <v>1</v>
      </c>
    </row>
    <row r="174" spans="1:2" x14ac:dyDescent="0.25">
      <c r="B174" s="1"/>
    </row>
    <row r="175" spans="1:2" x14ac:dyDescent="0.25">
      <c r="A175" s="22" t="s">
        <v>33</v>
      </c>
      <c r="B175" s="23"/>
    </row>
    <row r="176" spans="1:2" x14ac:dyDescent="0.25">
      <c r="A176" s="24" t="s">
        <v>1</v>
      </c>
      <c r="B176" s="25" t="s">
        <v>2</v>
      </c>
    </row>
    <row r="177" spans="1:2" x14ac:dyDescent="0.25">
      <c r="A177" s="28" t="s">
        <v>32</v>
      </c>
      <c r="B177" s="27">
        <v>0.977951920306807</v>
      </c>
    </row>
    <row r="178" spans="1:2" x14ac:dyDescent="0.25">
      <c r="A178" s="28" t="s">
        <v>15</v>
      </c>
      <c r="B178" s="27">
        <v>2.5713184272153147E-2</v>
      </c>
    </row>
    <row r="179" spans="1:2" x14ac:dyDescent="0.25">
      <c r="A179" s="28" t="s">
        <v>90</v>
      </c>
      <c r="B179" s="27">
        <v>5.9164801199499406E-3</v>
      </c>
    </row>
    <row r="180" spans="1:2" x14ac:dyDescent="0.25">
      <c r="A180" s="26" t="s">
        <v>19</v>
      </c>
      <c r="B180" s="29">
        <f>B181-SUM(B177:B179)</f>
        <v>-9.5815846989100173E-3</v>
      </c>
    </row>
    <row r="181" spans="1:2" x14ac:dyDescent="0.25">
      <c r="A181" s="26" t="s">
        <v>20</v>
      </c>
      <c r="B181" s="29">
        <v>1</v>
      </c>
    </row>
    <row r="182" spans="1:2" x14ac:dyDescent="0.25">
      <c r="B182" s="1"/>
    </row>
    <row r="183" spans="1:2" x14ac:dyDescent="0.25">
      <c r="A183" s="22" t="s">
        <v>34</v>
      </c>
      <c r="B183" s="23"/>
    </row>
    <row r="184" spans="1:2" x14ac:dyDescent="0.25">
      <c r="A184" s="24" t="s">
        <v>1</v>
      </c>
      <c r="B184" s="25" t="s">
        <v>2</v>
      </c>
    </row>
    <row r="185" spans="1:2" x14ac:dyDescent="0.25">
      <c r="A185" s="26" t="s">
        <v>3</v>
      </c>
      <c r="B185" s="27">
        <v>0.63801754762792706</v>
      </c>
    </row>
    <row r="186" spans="1:2" x14ac:dyDescent="0.25">
      <c r="A186" s="26" t="s">
        <v>43</v>
      </c>
      <c r="B186" s="27">
        <v>0.16892468950557782</v>
      </c>
    </row>
    <row r="187" spans="1:2" x14ac:dyDescent="0.25">
      <c r="A187" s="26" t="s">
        <v>12</v>
      </c>
      <c r="B187" s="27">
        <v>8.4398913323615071E-2</v>
      </c>
    </row>
    <row r="188" spans="1:2" x14ac:dyDescent="0.25">
      <c r="A188" s="26" t="s">
        <v>10</v>
      </c>
      <c r="B188" s="27">
        <v>7.5830710315233765E-2</v>
      </c>
    </row>
    <row r="189" spans="1:2" x14ac:dyDescent="0.25">
      <c r="A189" s="28" t="s">
        <v>7</v>
      </c>
      <c r="B189" s="27">
        <v>2.4210352047859884E-2</v>
      </c>
    </row>
    <row r="190" spans="1:2" x14ac:dyDescent="0.25">
      <c r="A190" s="28" t="s">
        <v>15</v>
      </c>
      <c r="B190" s="27">
        <v>1.0705527840927577E-2</v>
      </c>
    </row>
    <row r="191" spans="1:2" x14ac:dyDescent="0.25">
      <c r="A191" s="26" t="s">
        <v>19</v>
      </c>
      <c r="B191" s="29">
        <f>B192-SUM(B185:B190)</f>
        <v>-2.0877406611412574E-3</v>
      </c>
    </row>
    <row r="192" spans="1:2" x14ac:dyDescent="0.25">
      <c r="A192" s="26" t="s">
        <v>20</v>
      </c>
      <c r="B192" s="29">
        <v>1</v>
      </c>
    </row>
    <row r="193" spans="1:2" x14ac:dyDescent="0.25">
      <c r="B193" s="1"/>
    </row>
    <row r="194" spans="1:2" x14ac:dyDescent="0.25">
      <c r="A194" s="22" t="s">
        <v>35</v>
      </c>
      <c r="B194" s="23"/>
    </row>
    <row r="195" spans="1:2" x14ac:dyDescent="0.25">
      <c r="A195" s="24" t="s">
        <v>1</v>
      </c>
      <c r="B195" s="25" t="s">
        <v>2</v>
      </c>
    </row>
    <row r="196" spans="1:2" x14ac:dyDescent="0.25">
      <c r="A196" s="28" t="s">
        <v>3</v>
      </c>
      <c r="B196" s="27">
        <v>0.39865771112189763</v>
      </c>
    </row>
    <row r="197" spans="1:2" x14ac:dyDescent="0.25">
      <c r="A197" s="26" t="s">
        <v>32</v>
      </c>
      <c r="B197" s="27">
        <v>0.14374723213531013</v>
      </c>
    </row>
    <row r="198" spans="1:2" x14ac:dyDescent="0.25">
      <c r="A198" s="26" t="s">
        <v>10</v>
      </c>
      <c r="B198" s="27">
        <v>0.13033622671581474</v>
      </c>
    </row>
    <row r="199" spans="1:2" x14ac:dyDescent="0.25">
      <c r="A199" s="26" t="s">
        <v>16</v>
      </c>
      <c r="B199" s="27">
        <v>9.8402452920183056E-2</v>
      </c>
    </row>
    <row r="200" spans="1:2" x14ac:dyDescent="0.25">
      <c r="A200" s="28" t="s">
        <v>12</v>
      </c>
      <c r="B200" s="27">
        <v>5.7367188299544167E-2</v>
      </c>
    </row>
    <row r="201" spans="1:2" x14ac:dyDescent="0.25">
      <c r="A201" s="28" t="s">
        <v>4</v>
      </c>
      <c r="B201" s="27">
        <v>4.6649102661607843E-2</v>
      </c>
    </row>
    <row r="202" spans="1:2" x14ac:dyDescent="0.25">
      <c r="A202" s="28" t="s">
        <v>6</v>
      </c>
      <c r="B202" s="27">
        <v>4.1844129499653729E-2</v>
      </c>
    </row>
    <row r="203" spans="1:2" x14ac:dyDescent="0.25">
      <c r="A203" s="28" t="s">
        <v>8</v>
      </c>
      <c r="B203" s="27">
        <v>3.0943490845340038E-2</v>
      </c>
    </row>
    <row r="204" spans="1:2" x14ac:dyDescent="0.25">
      <c r="A204" s="28" t="s">
        <v>15</v>
      </c>
      <c r="B204" s="27">
        <v>2.609645650594793E-2</v>
      </c>
    </row>
    <row r="205" spans="1:2" x14ac:dyDescent="0.25">
      <c r="A205" s="28" t="s">
        <v>5</v>
      </c>
      <c r="B205" s="27">
        <v>1.1847351888105696E-2</v>
      </c>
    </row>
    <row r="206" spans="1:2" x14ac:dyDescent="0.25">
      <c r="A206" s="28" t="s">
        <v>13</v>
      </c>
      <c r="B206" s="27">
        <v>1.0596867084991598E-2</v>
      </c>
    </row>
    <row r="207" spans="1:2" x14ac:dyDescent="0.25">
      <c r="A207" s="28" t="s">
        <v>23</v>
      </c>
      <c r="B207" s="27">
        <v>2.9492106570142007E-3</v>
      </c>
    </row>
    <row r="208" spans="1:2" x14ac:dyDescent="0.25">
      <c r="A208" s="28" t="s">
        <v>14</v>
      </c>
      <c r="B208" s="27">
        <v>1.9697693886651614E-3</v>
      </c>
    </row>
    <row r="209" spans="1:2" x14ac:dyDescent="0.25">
      <c r="A209" s="26" t="s">
        <v>19</v>
      </c>
      <c r="B209" s="29">
        <f>B210-SUM(B196:B208)</f>
        <v>-1.4071897240759412E-3</v>
      </c>
    </row>
    <row r="210" spans="1:2" x14ac:dyDescent="0.25">
      <c r="A210" s="26" t="s">
        <v>20</v>
      </c>
      <c r="B210" s="29">
        <v>1</v>
      </c>
    </row>
    <row r="211" spans="1:2" x14ac:dyDescent="0.25">
      <c r="B211" s="1"/>
    </row>
    <row r="212" spans="1:2" x14ac:dyDescent="0.25">
      <c r="A212" s="22" t="s">
        <v>36</v>
      </c>
      <c r="B212" s="23"/>
    </row>
    <row r="213" spans="1:2" x14ac:dyDescent="0.25">
      <c r="A213" s="24" t="s">
        <v>1</v>
      </c>
      <c r="B213" s="25" t="s">
        <v>2</v>
      </c>
    </row>
    <row r="214" spans="1:2" x14ac:dyDescent="0.25">
      <c r="A214" s="28" t="s">
        <v>22</v>
      </c>
      <c r="B214" s="27">
        <v>0.46727796894123186</v>
      </c>
    </row>
    <row r="215" spans="1:2" x14ac:dyDescent="0.25">
      <c r="A215" s="28" t="s">
        <v>28</v>
      </c>
      <c r="B215" s="27">
        <v>0.25683200613844859</v>
      </c>
    </row>
    <row r="216" spans="1:2" x14ac:dyDescent="0.25">
      <c r="A216" s="26" t="s">
        <v>10</v>
      </c>
      <c r="B216" s="27">
        <v>0.24888849075343461</v>
      </c>
    </row>
    <row r="217" spans="1:2" x14ac:dyDescent="0.25">
      <c r="A217" s="28" t="s">
        <v>15</v>
      </c>
      <c r="B217" s="27">
        <v>2.1790619700432463E-2</v>
      </c>
    </row>
    <row r="218" spans="1:2" x14ac:dyDescent="0.25">
      <c r="A218" s="28" t="s">
        <v>4</v>
      </c>
      <c r="B218" s="27">
        <v>4.8921906778872102E-3</v>
      </c>
    </row>
    <row r="219" spans="1:2" x14ac:dyDescent="0.25">
      <c r="A219" s="26" t="s">
        <v>19</v>
      </c>
      <c r="B219" s="29">
        <f>B220-SUM(B214:B218)</f>
        <v>3.1872378856523387E-4</v>
      </c>
    </row>
    <row r="220" spans="1:2" x14ac:dyDescent="0.25">
      <c r="A220" s="26" t="s">
        <v>20</v>
      </c>
      <c r="B220" s="29">
        <v>1</v>
      </c>
    </row>
    <row r="221" spans="1:2" x14ac:dyDescent="0.25">
      <c r="B221" s="1"/>
    </row>
    <row r="222" spans="1:2" x14ac:dyDescent="0.25">
      <c r="A222" s="22" t="s">
        <v>37</v>
      </c>
      <c r="B222" s="23"/>
    </row>
    <row r="223" spans="1:2" x14ac:dyDescent="0.25">
      <c r="A223" s="24" t="s">
        <v>1</v>
      </c>
      <c r="B223" s="25" t="s">
        <v>2</v>
      </c>
    </row>
    <row r="224" spans="1:2" x14ac:dyDescent="0.25">
      <c r="A224" s="26" t="s">
        <v>3</v>
      </c>
      <c r="B224" s="27">
        <v>0.73007785599482544</v>
      </c>
    </row>
    <row r="225" spans="1:2" x14ac:dyDescent="0.25">
      <c r="A225" s="26" t="s">
        <v>10</v>
      </c>
      <c r="B225" s="27">
        <v>9.115733832475624E-2</v>
      </c>
    </row>
    <row r="226" spans="1:2" x14ac:dyDescent="0.25">
      <c r="A226" s="28" t="s">
        <v>12</v>
      </c>
      <c r="B226" s="27">
        <v>8.5866030075186769E-2</v>
      </c>
    </row>
    <row r="227" spans="1:2" x14ac:dyDescent="0.25">
      <c r="A227" s="26" t="s">
        <v>16</v>
      </c>
      <c r="B227" s="27">
        <v>5.9928669597204651E-2</v>
      </c>
    </row>
    <row r="228" spans="1:2" x14ac:dyDescent="0.25">
      <c r="A228" s="28" t="s">
        <v>15</v>
      </c>
      <c r="B228" s="27">
        <v>2.844194659220723E-2</v>
      </c>
    </row>
    <row r="229" spans="1:2" x14ac:dyDescent="0.25">
      <c r="A229" s="26" t="s">
        <v>19</v>
      </c>
      <c r="B229" s="29">
        <f>B230-SUM(B224:B228)</f>
        <v>4.5281594158196325E-3</v>
      </c>
    </row>
    <row r="230" spans="1:2" x14ac:dyDescent="0.25">
      <c r="A230" s="26" t="s">
        <v>20</v>
      </c>
      <c r="B230" s="29">
        <v>1</v>
      </c>
    </row>
    <row r="231" spans="1:2" x14ac:dyDescent="0.25">
      <c r="B231" s="1"/>
    </row>
    <row r="232" spans="1:2" x14ac:dyDescent="0.25">
      <c r="A232" s="22" t="s">
        <v>38</v>
      </c>
      <c r="B232" s="23"/>
    </row>
    <row r="233" spans="1:2" x14ac:dyDescent="0.25">
      <c r="A233" s="24" t="s">
        <v>1</v>
      </c>
      <c r="B233" s="25" t="s">
        <v>2</v>
      </c>
    </row>
    <row r="234" spans="1:2" x14ac:dyDescent="0.25">
      <c r="A234" s="26" t="s">
        <v>3</v>
      </c>
      <c r="B234" s="27">
        <v>0.56011248501679478</v>
      </c>
    </row>
    <row r="235" spans="1:2" x14ac:dyDescent="0.25">
      <c r="A235" s="28" t="s">
        <v>32</v>
      </c>
      <c r="B235" s="27">
        <v>0.15676491944598214</v>
      </c>
    </row>
    <row r="236" spans="1:2" x14ac:dyDescent="0.25">
      <c r="A236" s="26" t="s">
        <v>10</v>
      </c>
      <c r="B236" s="27">
        <v>0.14556030002246267</v>
      </c>
    </row>
    <row r="237" spans="1:2" x14ac:dyDescent="0.25">
      <c r="A237" s="28" t="s">
        <v>15</v>
      </c>
      <c r="B237" s="27">
        <v>6.1077998712420388E-2</v>
      </c>
    </row>
    <row r="238" spans="1:2" x14ac:dyDescent="0.25">
      <c r="A238" s="26" t="s">
        <v>12</v>
      </c>
      <c r="B238" s="27">
        <v>5.5143448209000488E-2</v>
      </c>
    </row>
    <row r="239" spans="1:2" x14ac:dyDescent="0.25">
      <c r="A239" s="26" t="s">
        <v>16</v>
      </c>
      <c r="B239" s="27">
        <v>2.9168807227984705E-2</v>
      </c>
    </row>
    <row r="240" spans="1:2" x14ac:dyDescent="0.25">
      <c r="A240" s="28" t="s">
        <v>23</v>
      </c>
      <c r="B240" s="27">
        <v>3.5712173056074059E-3</v>
      </c>
    </row>
    <row r="241" spans="1:2" x14ac:dyDescent="0.25">
      <c r="A241" s="28" t="s">
        <v>90</v>
      </c>
      <c r="B241" s="27">
        <v>7.4927856191568329E-4</v>
      </c>
    </row>
    <row r="242" spans="1:2" x14ac:dyDescent="0.25">
      <c r="A242" s="26" t="s">
        <v>19</v>
      </c>
      <c r="B242" s="29">
        <f>B243-SUM(B234:B241)</f>
        <v>-1.2148454502168393E-2</v>
      </c>
    </row>
    <row r="243" spans="1:2" x14ac:dyDescent="0.25">
      <c r="A243" s="26" t="s">
        <v>20</v>
      </c>
      <c r="B243" s="29">
        <v>1</v>
      </c>
    </row>
    <row r="244" spans="1:2" x14ac:dyDescent="0.25">
      <c r="B244" s="1"/>
    </row>
    <row r="245" spans="1:2" x14ac:dyDescent="0.25">
      <c r="A245" s="22" t="s">
        <v>39</v>
      </c>
      <c r="B245" s="23"/>
    </row>
    <row r="246" spans="1:2" x14ac:dyDescent="0.25">
      <c r="A246" s="24" t="s">
        <v>1</v>
      </c>
      <c r="B246" s="25" t="s">
        <v>2</v>
      </c>
    </row>
    <row r="247" spans="1:2" x14ac:dyDescent="0.25">
      <c r="A247" s="28" t="s">
        <v>32</v>
      </c>
      <c r="B247" s="27">
        <v>0.97848805101300051</v>
      </c>
    </row>
    <row r="248" spans="1:2" x14ac:dyDescent="0.25">
      <c r="A248" s="28" t="s">
        <v>15</v>
      </c>
      <c r="B248" s="27">
        <v>2.1096657771593742E-2</v>
      </c>
    </row>
    <row r="249" spans="1:2" x14ac:dyDescent="0.25">
      <c r="A249" s="28" t="s">
        <v>90</v>
      </c>
      <c r="B249" s="27">
        <v>2.1679873295229633E-3</v>
      </c>
    </row>
    <row r="250" spans="1:2" x14ac:dyDescent="0.25">
      <c r="A250" s="26" t="s">
        <v>19</v>
      </c>
      <c r="B250" s="29">
        <f>B251-SUM(B247:B249)</f>
        <v>-1.7526961141172137E-3</v>
      </c>
    </row>
    <row r="251" spans="1:2" x14ac:dyDescent="0.25">
      <c r="A251" s="26" t="s">
        <v>20</v>
      </c>
      <c r="B251" s="29">
        <v>1</v>
      </c>
    </row>
    <row r="252" spans="1:2" x14ac:dyDescent="0.25">
      <c r="B252" s="1"/>
    </row>
    <row r="253" spans="1:2" x14ac:dyDescent="0.25">
      <c r="A253" s="22" t="s">
        <v>40</v>
      </c>
      <c r="B253" s="23"/>
    </row>
    <row r="254" spans="1:2" x14ac:dyDescent="0.25">
      <c r="A254" s="24" t="s">
        <v>1</v>
      </c>
      <c r="B254" s="25" t="s">
        <v>2</v>
      </c>
    </row>
    <row r="255" spans="1:2" x14ac:dyDescent="0.25">
      <c r="A255" s="26" t="s">
        <v>3</v>
      </c>
      <c r="B255" s="27">
        <v>0.65323260264149696</v>
      </c>
    </row>
    <row r="256" spans="1:2" x14ac:dyDescent="0.25">
      <c r="A256" s="26" t="s">
        <v>43</v>
      </c>
      <c r="B256" s="27">
        <v>0.11752510180409256</v>
      </c>
    </row>
    <row r="257" spans="1:2" x14ac:dyDescent="0.25">
      <c r="A257" s="28" t="s">
        <v>15</v>
      </c>
      <c r="B257" s="27">
        <v>7.2991719088088811E-2</v>
      </c>
    </row>
    <row r="258" spans="1:2" x14ac:dyDescent="0.25">
      <c r="A258" s="26" t="s">
        <v>10</v>
      </c>
      <c r="B258" s="27">
        <v>7.1106268028083633E-2</v>
      </c>
    </row>
    <row r="259" spans="1:2" x14ac:dyDescent="0.25">
      <c r="A259" s="28" t="s">
        <v>32</v>
      </c>
      <c r="B259" s="27">
        <v>4.7178622552965371E-2</v>
      </c>
    </row>
    <row r="260" spans="1:2" x14ac:dyDescent="0.25">
      <c r="A260" s="26" t="s">
        <v>5</v>
      </c>
      <c r="B260" s="27">
        <v>2.9212807045794202E-2</v>
      </c>
    </row>
    <row r="261" spans="1:2" x14ac:dyDescent="0.25">
      <c r="A261" s="28" t="s">
        <v>12</v>
      </c>
      <c r="B261" s="27">
        <v>7.3431462728468025E-3</v>
      </c>
    </row>
    <row r="262" spans="1:2" x14ac:dyDescent="0.25">
      <c r="A262" s="26" t="s">
        <v>19</v>
      </c>
      <c r="B262" s="29">
        <f>B263-SUM(B255:B261)</f>
        <v>1.4097325666316829E-3</v>
      </c>
    </row>
    <row r="263" spans="1:2" x14ac:dyDescent="0.25">
      <c r="A263" s="26" t="s">
        <v>20</v>
      </c>
      <c r="B263" s="29">
        <v>1</v>
      </c>
    </row>
    <row r="264" spans="1:2" x14ac:dyDescent="0.25">
      <c r="B264" s="1"/>
    </row>
    <row r="265" spans="1:2" x14ac:dyDescent="0.25">
      <c r="A265" s="22" t="s">
        <v>41</v>
      </c>
      <c r="B265" s="23"/>
    </row>
    <row r="266" spans="1:2" x14ac:dyDescent="0.25">
      <c r="A266" s="24" t="s">
        <v>1</v>
      </c>
      <c r="B266" s="25" t="s">
        <v>2</v>
      </c>
    </row>
    <row r="267" spans="1:2" x14ac:dyDescent="0.25">
      <c r="A267" s="26" t="s">
        <v>10</v>
      </c>
      <c r="B267" s="27">
        <v>0.4113001057442528</v>
      </c>
    </row>
    <row r="268" spans="1:2" x14ac:dyDescent="0.25">
      <c r="A268" s="26" t="s">
        <v>15</v>
      </c>
      <c r="B268" s="27">
        <v>0.37444761297531609</v>
      </c>
    </row>
    <row r="269" spans="1:2" x14ac:dyDescent="0.25">
      <c r="A269" s="32" t="s">
        <v>4</v>
      </c>
      <c r="B269" s="27">
        <v>9.1818981533245317E-2</v>
      </c>
    </row>
    <row r="270" spans="1:2" x14ac:dyDescent="0.25">
      <c r="A270" s="24" t="s">
        <v>13</v>
      </c>
      <c r="B270" s="27">
        <v>1.6518790895574988E-3</v>
      </c>
    </row>
    <row r="271" spans="1:2" x14ac:dyDescent="0.25">
      <c r="A271" s="28" t="s">
        <v>7</v>
      </c>
      <c r="B271" s="27">
        <v>6.7589586650768508E-4</v>
      </c>
    </row>
    <row r="272" spans="1:2" x14ac:dyDescent="0.25">
      <c r="A272" s="26" t="s">
        <v>19</v>
      </c>
      <c r="B272" s="29">
        <f>B273-SUM(B267:B271)</f>
        <v>0.12010552479112047</v>
      </c>
    </row>
    <row r="273" spans="1:2" x14ac:dyDescent="0.25">
      <c r="A273" s="26" t="s">
        <v>20</v>
      </c>
      <c r="B273" s="29">
        <v>1</v>
      </c>
    </row>
    <row r="274" spans="1:2" x14ac:dyDescent="0.25">
      <c r="B274" s="1"/>
    </row>
    <row r="275" spans="1:2" x14ac:dyDescent="0.25">
      <c r="A275" s="22" t="s">
        <v>42</v>
      </c>
      <c r="B275" s="23"/>
    </row>
    <row r="276" spans="1:2" x14ac:dyDescent="0.25">
      <c r="A276" s="24" t="s">
        <v>1</v>
      </c>
      <c r="B276" s="25" t="s">
        <v>2</v>
      </c>
    </row>
    <row r="277" spans="1:2" x14ac:dyDescent="0.25">
      <c r="A277" s="28" t="s">
        <v>43</v>
      </c>
      <c r="B277" s="27">
        <v>0.47157572749711313</v>
      </c>
    </row>
    <row r="278" spans="1:2" x14ac:dyDescent="0.25">
      <c r="A278" s="28" t="s">
        <v>15</v>
      </c>
      <c r="B278" s="27">
        <v>0.2609114342486662</v>
      </c>
    </row>
    <row r="279" spans="1:2" x14ac:dyDescent="0.25">
      <c r="A279" s="26" t="s">
        <v>3</v>
      </c>
      <c r="B279" s="27">
        <v>0.17432605728134709</v>
      </c>
    </row>
    <row r="280" spans="1:2" x14ac:dyDescent="0.25">
      <c r="A280" s="28" t="s">
        <v>4</v>
      </c>
      <c r="B280" s="27">
        <v>3.8073718846090829E-2</v>
      </c>
    </row>
    <row r="281" spans="1:2" x14ac:dyDescent="0.25">
      <c r="A281" s="26" t="s">
        <v>16</v>
      </c>
      <c r="B281" s="27">
        <v>2.3126640657633615E-2</v>
      </c>
    </row>
    <row r="282" spans="1:2" x14ac:dyDescent="0.25">
      <c r="A282" s="26" t="s">
        <v>32</v>
      </c>
      <c r="B282" s="27">
        <v>1.1283582246596063E-2</v>
      </c>
    </row>
    <row r="283" spans="1:2" x14ac:dyDescent="0.25">
      <c r="A283" s="28" t="s">
        <v>5</v>
      </c>
      <c r="B283" s="27">
        <v>1.1051050214832228E-2</v>
      </c>
    </row>
    <row r="284" spans="1:2" x14ac:dyDescent="0.25">
      <c r="A284" s="26" t="s">
        <v>10</v>
      </c>
      <c r="B284" s="27">
        <v>8.4854489301430455E-3</v>
      </c>
    </row>
    <row r="285" spans="1:2" x14ac:dyDescent="0.25">
      <c r="A285" s="26" t="s">
        <v>19</v>
      </c>
      <c r="B285" s="29">
        <f>B286-SUM(B277:B284)</f>
        <v>1.1663400775778765E-3</v>
      </c>
    </row>
    <row r="286" spans="1:2" x14ac:dyDescent="0.25">
      <c r="A286" s="26" t="s">
        <v>20</v>
      </c>
      <c r="B286" s="29">
        <v>1</v>
      </c>
    </row>
    <row r="287" spans="1:2" x14ac:dyDescent="0.25">
      <c r="B287" s="1"/>
    </row>
    <row r="288" spans="1:2" x14ac:dyDescent="0.25">
      <c r="A288" s="22" t="s">
        <v>44</v>
      </c>
      <c r="B288" s="23"/>
    </row>
    <row r="289" spans="1:2" x14ac:dyDescent="0.25">
      <c r="A289" s="24" t="s">
        <v>1</v>
      </c>
      <c r="B289" s="25" t="s">
        <v>2</v>
      </c>
    </row>
    <row r="290" spans="1:2" x14ac:dyDescent="0.25">
      <c r="A290" s="28" t="s">
        <v>28</v>
      </c>
      <c r="B290" s="27">
        <v>0.96759170567806252</v>
      </c>
    </row>
    <row r="291" spans="1:2" x14ac:dyDescent="0.25">
      <c r="A291" s="28" t="s">
        <v>15</v>
      </c>
      <c r="B291" s="27">
        <v>3.789088494804483E-2</v>
      </c>
    </row>
    <row r="292" spans="1:2" x14ac:dyDescent="0.25">
      <c r="A292" s="26" t="s">
        <v>19</v>
      </c>
      <c r="B292" s="29">
        <f>B293-SUM(B290:B291)</f>
        <v>-5.482590626107342E-3</v>
      </c>
    </row>
    <row r="293" spans="1:2" x14ac:dyDescent="0.25">
      <c r="A293" s="26" t="s">
        <v>20</v>
      </c>
      <c r="B293" s="29">
        <v>1</v>
      </c>
    </row>
    <row r="294" spans="1:2" x14ac:dyDescent="0.25">
      <c r="B294" s="1"/>
    </row>
    <row r="295" spans="1:2" x14ac:dyDescent="0.25">
      <c r="A295" s="22" t="s">
        <v>45</v>
      </c>
      <c r="B295" s="23"/>
    </row>
    <row r="296" spans="1:2" x14ac:dyDescent="0.25">
      <c r="A296" s="24" t="s">
        <v>1</v>
      </c>
      <c r="B296" s="25" t="s">
        <v>2</v>
      </c>
    </row>
    <row r="297" spans="1:2" x14ac:dyDescent="0.25">
      <c r="A297" s="28" t="s">
        <v>28</v>
      </c>
      <c r="B297" s="27">
        <v>0.97401000920439218</v>
      </c>
    </row>
    <row r="298" spans="1:2" x14ac:dyDescent="0.25">
      <c r="A298" s="28" t="s">
        <v>15</v>
      </c>
      <c r="B298" s="27">
        <v>4.3608641602940861E-2</v>
      </c>
    </row>
    <row r="299" spans="1:2" x14ac:dyDescent="0.25">
      <c r="A299" s="26" t="s">
        <v>19</v>
      </c>
      <c r="B299" s="29">
        <f>B300-SUM(B297:B298)</f>
        <v>-1.7618650807333047E-2</v>
      </c>
    </row>
    <row r="300" spans="1:2" x14ac:dyDescent="0.25">
      <c r="A300" s="26" t="s">
        <v>20</v>
      </c>
      <c r="B300" s="29">
        <v>1</v>
      </c>
    </row>
    <row r="301" spans="1:2" x14ac:dyDescent="0.25">
      <c r="B301" s="1"/>
    </row>
    <row r="302" spans="1:2" x14ac:dyDescent="0.25">
      <c r="A302" s="22" t="s">
        <v>46</v>
      </c>
      <c r="B302" s="23"/>
    </row>
    <row r="303" spans="1:2" x14ac:dyDescent="0.25">
      <c r="A303" s="24" t="s">
        <v>1</v>
      </c>
      <c r="B303" s="25" t="s">
        <v>2</v>
      </c>
    </row>
    <row r="304" spans="1:2" x14ac:dyDescent="0.25">
      <c r="A304" s="28" t="s">
        <v>28</v>
      </c>
      <c r="B304" s="27">
        <v>0.97389608945095862</v>
      </c>
    </row>
    <row r="305" spans="1:2" x14ac:dyDescent="0.25">
      <c r="A305" s="28" t="s">
        <v>15</v>
      </c>
      <c r="B305" s="27">
        <v>5.3376925415304248E-2</v>
      </c>
    </row>
    <row r="306" spans="1:2" x14ac:dyDescent="0.25">
      <c r="A306" s="26" t="s">
        <v>19</v>
      </c>
      <c r="B306" s="29">
        <f>B307-SUM(B304:B305)</f>
        <v>-2.7273014866262768E-2</v>
      </c>
    </row>
    <row r="307" spans="1:2" x14ac:dyDescent="0.25">
      <c r="A307" s="26" t="s">
        <v>20</v>
      </c>
      <c r="B307" s="29">
        <v>1</v>
      </c>
    </row>
    <row r="308" spans="1:2" x14ac:dyDescent="0.25">
      <c r="B308" s="1"/>
    </row>
    <row r="309" spans="1:2" x14ac:dyDescent="0.25">
      <c r="A309" s="22" t="s">
        <v>47</v>
      </c>
      <c r="B309" s="23"/>
    </row>
    <row r="310" spans="1:2" x14ac:dyDescent="0.25">
      <c r="A310" s="24" t="s">
        <v>1</v>
      </c>
      <c r="B310" s="25" t="s">
        <v>2</v>
      </c>
    </row>
    <row r="311" spans="1:2" x14ac:dyDescent="0.25">
      <c r="A311" s="28" t="s">
        <v>3</v>
      </c>
      <c r="B311" s="27">
        <v>0.27276049971118937</v>
      </c>
    </row>
    <row r="312" spans="1:2" x14ac:dyDescent="0.25">
      <c r="A312" s="28" t="s">
        <v>4</v>
      </c>
      <c r="B312" s="27">
        <v>0.22107151675807901</v>
      </c>
    </row>
    <row r="313" spans="1:2" x14ac:dyDescent="0.25">
      <c r="A313" s="28" t="s">
        <v>8</v>
      </c>
      <c r="B313" s="27">
        <v>0.12080406520579182</v>
      </c>
    </row>
    <row r="314" spans="1:2" x14ac:dyDescent="0.25">
      <c r="A314" s="28" t="s">
        <v>5</v>
      </c>
      <c r="B314" s="27">
        <v>9.2167748028768981E-2</v>
      </c>
    </row>
    <row r="315" spans="1:2" x14ac:dyDescent="0.25">
      <c r="A315" s="28" t="s">
        <v>13</v>
      </c>
      <c r="B315" s="27">
        <v>7.3314590566413734E-2</v>
      </c>
    </row>
    <row r="316" spans="1:2" x14ac:dyDescent="0.25">
      <c r="A316" s="28" t="s">
        <v>9</v>
      </c>
      <c r="B316" s="27">
        <v>7.1111506938915783E-2</v>
      </c>
    </row>
    <row r="317" spans="1:2" x14ac:dyDescent="0.25">
      <c r="A317" s="28" t="s">
        <v>6</v>
      </c>
      <c r="B317" s="27">
        <v>6.2788573417398991E-2</v>
      </c>
    </row>
    <row r="318" spans="1:2" x14ac:dyDescent="0.25">
      <c r="A318" s="28" t="s">
        <v>7</v>
      </c>
      <c r="B318" s="27">
        <v>2.6690214742352586E-2</v>
      </c>
    </row>
    <row r="319" spans="1:2" x14ac:dyDescent="0.25">
      <c r="A319" s="28" t="s">
        <v>14</v>
      </c>
      <c r="B319" s="27">
        <v>2.1405047183019808E-2</v>
      </c>
    </row>
    <row r="320" spans="1:2" x14ac:dyDescent="0.25">
      <c r="A320" s="28" t="s">
        <v>15</v>
      </c>
      <c r="B320" s="27">
        <v>1.66244132316541E-2</v>
      </c>
    </row>
    <row r="321" spans="1:2" x14ac:dyDescent="0.25">
      <c r="A321" s="28" t="s">
        <v>22</v>
      </c>
      <c r="B321" s="27">
        <v>1.5271563666684375E-2</v>
      </c>
    </row>
    <row r="322" spans="1:2" x14ac:dyDescent="0.25">
      <c r="A322" s="28" t="s">
        <v>12</v>
      </c>
      <c r="B322" s="27">
        <v>1.0482383942274033E-2</v>
      </c>
    </row>
    <row r="323" spans="1:2" x14ac:dyDescent="0.25">
      <c r="A323" s="26" t="s">
        <v>19</v>
      </c>
      <c r="B323" s="29">
        <f>B324-SUM(B311:B322)</f>
        <v>-4.4921233925425685E-3</v>
      </c>
    </row>
    <row r="324" spans="1:2" x14ac:dyDescent="0.25">
      <c r="A324" s="26" t="s">
        <v>20</v>
      </c>
      <c r="B324" s="29">
        <v>1</v>
      </c>
    </row>
    <row r="325" spans="1:2" x14ac:dyDescent="0.25">
      <c r="B325" s="1"/>
    </row>
    <row r="326" spans="1:2" x14ac:dyDescent="0.25">
      <c r="A326" s="22" t="s">
        <v>48</v>
      </c>
      <c r="B326" s="23"/>
    </row>
    <row r="327" spans="1:2" x14ac:dyDescent="0.25">
      <c r="A327" s="24" t="s">
        <v>1</v>
      </c>
      <c r="B327" s="25" t="s">
        <v>2</v>
      </c>
    </row>
    <row r="328" spans="1:2" x14ac:dyDescent="0.25">
      <c r="A328" s="28" t="s">
        <v>28</v>
      </c>
      <c r="B328" s="27">
        <v>0.9610907219803928</v>
      </c>
    </row>
    <row r="329" spans="1:2" x14ac:dyDescent="0.25">
      <c r="A329" s="28" t="s">
        <v>15</v>
      </c>
      <c r="B329" s="27">
        <v>4.3217945264296419E-2</v>
      </c>
    </row>
    <row r="330" spans="1:2" x14ac:dyDescent="0.25">
      <c r="A330" s="26" t="s">
        <v>19</v>
      </c>
      <c r="B330" s="29">
        <f>B331-SUM(B328:B329)</f>
        <v>-4.3086672446892571E-3</v>
      </c>
    </row>
    <row r="331" spans="1:2" x14ac:dyDescent="0.25">
      <c r="A331" s="26" t="s">
        <v>20</v>
      </c>
      <c r="B331" s="29">
        <v>1</v>
      </c>
    </row>
    <row r="332" spans="1:2" x14ac:dyDescent="0.25">
      <c r="A332" s="33" t="s">
        <v>89</v>
      </c>
      <c r="B332" s="34"/>
    </row>
    <row r="333" spans="1:2" ht="79.5" customHeight="1" x14ac:dyDescent="0.25">
      <c r="B333" s="1"/>
    </row>
    <row r="334" spans="1:2" x14ac:dyDescent="0.25">
      <c r="A334" s="22" t="s">
        <v>49</v>
      </c>
      <c r="B334" s="23"/>
    </row>
    <row r="335" spans="1:2" x14ac:dyDescent="0.25">
      <c r="A335" s="24" t="s">
        <v>1</v>
      </c>
      <c r="B335" s="25" t="s">
        <v>2</v>
      </c>
    </row>
    <row r="336" spans="1:2" x14ac:dyDescent="0.25">
      <c r="A336" s="26" t="s">
        <v>3</v>
      </c>
      <c r="B336" s="27">
        <v>0.38516162047628055</v>
      </c>
    </row>
    <row r="337" spans="1:2" x14ac:dyDescent="0.25">
      <c r="A337" s="28" t="s">
        <v>32</v>
      </c>
      <c r="B337" s="27">
        <v>0.22331124345522535</v>
      </c>
    </row>
    <row r="338" spans="1:2" x14ac:dyDescent="0.25">
      <c r="A338" s="26" t="s">
        <v>10</v>
      </c>
      <c r="B338" s="27">
        <v>0.19379203051424154</v>
      </c>
    </row>
    <row r="339" spans="1:2" x14ac:dyDescent="0.25">
      <c r="A339" s="26" t="s">
        <v>16</v>
      </c>
      <c r="B339" s="27">
        <v>0.13803007908508313</v>
      </c>
    </row>
    <row r="340" spans="1:2" x14ac:dyDescent="0.25">
      <c r="A340" s="28" t="s">
        <v>15</v>
      </c>
      <c r="B340" s="27">
        <v>2.237368966422457E-2</v>
      </c>
    </row>
    <row r="341" spans="1:2" x14ac:dyDescent="0.25">
      <c r="A341" s="26" t="s">
        <v>12</v>
      </c>
      <c r="B341" s="27">
        <v>2.2213573461616874E-2</v>
      </c>
    </row>
    <row r="342" spans="1:2" x14ac:dyDescent="0.25">
      <c r="A342" s="26" t="s">
        <v>90</v>
      </c>
      <c r="B342" s="27">
        <v>1.4672511308403667E-3</v>
      </c>
    </row>
    <row r="343" spans="1:2" x14ac:dyDescent="0.25">
      <c r="A343" s="26" t="s">
        <v>19</v>
      </c>
      <c r="B343" s="29">
        <f>B344-SUM(B336:B342)</f>
        <v>1.3650512212487587E-2</v>
      </c>
    </row>
    <row r="344" spans="1:2" x14ac:dyDescent="0.25">
      <c r="A344" s="26" t="s">
        <v>20</v>
      </c>
      <c r="B344" s="29">
        <v>1</v>
      </c>
    </row>
    <row r="345" spans="1:2" x14ac:dyDescent="0.25">
      <c r="B345" s="1"/>
    </row>
    <row r="346" spans="1:2" x14ac:dyDescent="0.25">
      <c r="A346" s="22" t="s">
        <v>50</v>
      </c>
      <c r="B346" s="23"/>
    </row>
    <row r="347" spans="1:2" x14ac:dyDescent="0.25">
      <c r="A347" s="24" t="s">
        <v>1</v>
      </c>
      <c r="B347" s="25" t="s">
        <v>2</v>
      </c>
    </row>
    <row r="348" spans="1:2" x14ac:dyDescent="0.25">
      <c r="A348" s="26" t="s">
        <v>3</v>
      </c>
      <c r="B348" s="27">
        <v>0.25852488315343464</v>
      </c>
    </row>
    <row r="349" spans="1:2" x14ac:dyDescent="0.25">
      <c r="A349" s="26" t="s">
        <v>10</v>
      </c>
      <c r="B349" s="27">
        <v>9.9279568515022232E-2</v>
      </c>
    </row>
    <row r="350" spans="1:2" x14ac:dyDescent="0.25">
      <c r="A350" s="28" t="s">
        <v>4</v>
      </c>
      <c r="B350" s="27">
        <v>6.5804050357164162E-2</v>
      </c>
    </row>
    <row r="351" spans="1:2" x14ac:dyDescent="0.25">
      <c r="A351" s="28" t="s">
        <v>8</v>
      </c>
      <c r="B351" s="27">
        <v>4.226303705792097E-2</v>
      </c>
    </row>
    <row r="352" spans="1:2" x14ac:dyDescent="0.25">
      <c r="A352" s="26" t="s">
        <v>43</v>
      </c>
      <c r="B352" s="27">
        <v>3.0376258981660499E-2</v>
      </c>
    </row>
    <row r="353" spans="1:2" x14ac:dyDescent="0.25">
      <c r="A353" s="28" t="s">
        <v>6</v>
      </c>
      <c r="B353" s="27">
        <v>2.8163241657583136E-2</v>
      </c>
    </row>
    <row r="354" spans="1:2" x14ac:dyDescent="0.25">
      <c r="A354" s="28" t="s">
        <v>5</v>
      </c>
      <c r="B354" s="27">
        <v>2.051657884983837E-2</v>
      </c>
    </row>
    <row r="355" spans="1:2" x14ac:dyDescent="0.25">
      <c r="A355" s="28" t="s">
        <v>7</v>
      </c>
      <c r="B355" s="27">
        <v>2.0507545951140429E-2</v>
      </c>
    </row>
    <row r="356" spans="1:2" x14ac:dyDescent="0.25">
      <c r="A356" s="26" t="s">
        <v>16</v>
      </c>
      <c r="B356" s="27">
        <v>1.9786918821562031E-2</v>
      </c>
    </row>
    <row r="357" spans="1:2" x14ac:dyDescent="0.25">
      <c r="A357" s="28" t="s">
        <v>15</v>
      </c>
      <c r="B357" s="27">
        <v>1.6206369221781453E-2</v>
      </c>
    </row>
    <row r="358" spans="1:2" x14ac:dyDescent="0.25">
      <c r="A358" s="26" t="s">
        <v>28</v>
      </c>
      <c r="B358" s="27">
        <v>1.5377569969358252E-2</v>
      </c>
    </row>
    <row r="359" spans="1:2" x14ac:dyDescent="0.25">
      <c r="A359" s="28" t="s">
        <v>12</v>
      </c>
      <c r="B359" s="27">
        <v>1.40079041004459E-2</v>
      </c>
    </row>
    <row r="360" spans="1:2" x14ac:dyDescent="0.25">
      <c r="A360" s="28" t="s">
        <v>13</v>
      </c>
      <c r="B360" s="27">
        <v>1.3689650354307694E-2</v>
      </c>
    </row>
    <row r="361" spans="1:2" x14ac:dyDescent="0.25">
      <c r="A361" s="28" t="s">
        <v>9</v>
      </c>
      <c r="B361" s="27">
        <v>7.4785234735859256E-3</v>
      </c>
    </row>
    <row r="362" spans="1:2" x14ac:dyDescent="0.25">
      <c r="A362" s="26" t="s">
        <v>11</v>
      </c>
      <c r="B362" s="27">
        <v>6.7366585104961657E-3</v>
      </c>
    </row>
    <row r="363" spans="1:2" x14ac:dyDescent="0.25">
      <c r="A363" s="28" t="s">
        <v>14</v>
      </c>
      <c r="B363" s="27">
        <v>4.7339946999219226E-3</v>
      </c>
    </row>
    <row r="364" spans="1:2" x14ac:dyDescent="0.25">
      <c r="A364" s="28" t="s">
        <v>18</v>
      </c>
      <c r="B364" s="27">
        <v>-2.1863535332026542E-5</v>
      </c>
    </row>
    <row r="365" spans="1:2" x14ac:dyDescent="0.25">
      <c r="A365" s="28" t="s">
        <v>23</v>
      </c>
      <c r="B365" s="27">
        <v>-5.7733017772924433E-5</v>
      </c>
    </row>
    <row r="366" spans="1:2" x14ac:dyDescent="0.25">
      <c r="A366" s="28" t="s">
        <v>22</v>
      </c>
      <c r="B366" s="27">
        <v>-2.4744428669930089E-4</v>
      </c>
    </row>
    <row r="367" spans="1:2" x14ac:dyDescent="0.25">
      <c r="A367" s="28" t="s">
        <v>90</v>
      </c>
      <c r="B367" s="27">
        <v>5.2393535478915995E-2</v>
      </c>
    </row>
    <row r="368" spans="1:2" x14ac:dyDescent="0.25">
      <c r="A368" s="26" t="s">
        <v>19</v>
      </c>
      <c r="B368" s="29">
        <f>B369-SUM(B348:B367)</f>
        <v>0.28448075168566433</v>
      </c>
    </row>
    <row r="369" spans="1:2" x14ac:dyDescent="0.25">
      <c r="A369" s="26" t="s">
        <v>20</v>
      </c>
      <c r="B369" s="29">
        <v>1</v>
      </c>
    </row>
    <row r="370" spans="1:2" x14ac:dyDescent="0.25">
      <c r="B370" s="1"/>
    </row>
    <row r="371" spans="1:2" x14ac:dyDescent="0.25">
      <c r="A371" s="22" t="s">
        <v>51</v>
      </c>
      <c r="B371" s="23"/>
    </row>
    <row r="372" spans="1:2" x14ac:dyDescent="0.25">
      <c r="A372" s="24" t="s">
        <v>1</v>
      </c>
      <c r="B372" s="25" t="s">
        <v>2</v>
      </c>
    </row>
    <row r="373" spans="1:2" x14ac:dyDescent="0.25">
      <c r="A373" s="28" t="s">
        <v>28</v>
      </c>
      <c r="B373" s="27">
        <v>0.68759392455319568</v>
      </c>
    </row>
    <row r="374" spans="1:2" x14ac:dyDescent="0.25">
      <c r="A374" s="28" t="s">
        <v>15</v>
      </c>
      <c r="B374" s="27">
        <v>3.4576479928885247E-2</v>
      </c>
    </row>
    <row r="375" spans="1:2" x14ac:dyDescent="0.25">
      <c r="A375" s="26" t="s">
        <v>19</v>
      </c>
      <c r="B375" s="29">
        <f>B376-SUM(B373:B374)</f>
        <v>0.27782959551791908</v>
      </c>
    </row>
    <row r="376" spans="1:2" x14ac:dyDescent="0.25">
      <c r="A376" s="26" t="s">
        <v>20</v>
      </c>
      <c r="B376" s="29">
        <v>1</v>
      </c>
    </row>
    <row r="377" spans="1:2" x14ac:dyDescent="0.25">
      <c r="B377" s="1"/>
    </row>
    <row r="378" spans="1:2" x14ac:dyDescent="0.25">
      <c r="A378" s="22" t="s">
        <v>52</v>
      </c>
      <c r="B378" s="23"/>
    </row>
    <row r="379" spans="1:2" x14ac:dyDescent="0.25">
      <c r="A379" s="24" t="s">
        <v>1</v>
      </c>
      <c r="B379" s="25" t="s">
        <v>2</v>
      </c>
    </row>
    <row r="380" spans="1:2" x14ac:dyDescent="0.25">
      <c r="A380" s="28" t="s">
        <v>32</v>
      </c>
      <c r="B380" s="27">
        <v>0.98532783315972761</v>
      </c>
    </row>
    <row r="381" spans="1:2" x14ac:dyDescent="0.25">
      <c r="A381" s="28" t="s">
        <v>15</v>
      </c>
      <c r="B381" s="27">
        <v>1.1817725706650132E-2</v>
      </c>
    </row>
    <row r="382" spans="1:2" x14ac:dyDescent="0.25">
      <c r="A382" s="26" t="s">
        <v>19</v>
      </c>
      <c r="B382" s="29">
        <f>B383-SUM(B380:B381)</f>
        <v>2.8544411336222097E-3</v>
      </c>
    </row>
    <row r="383" spans="1:2" x14ac:dyDescent="0.25">
      <c r="A383" s="26" t="s">
        <v>20</v>
      </c>
      <c r="B383" s="29">
        <v>1</v>
      </c>
    </row>
    <row r="384" spans="1:2" x14ac:dyDescent="0.25">
      <c r="B384" s="1"/>
    </row>
    <row r="385" spans="1:2" x14ac:dyDescent="0.25">
      <c r="A385" s="22" t="s">
        <v>53</v>
      </c>
      <c r="B385" s="23"/>
    </row>
    <row r="386" spans="1:2" x14ac:dyDescent="0.25">
      <c r="A386" s="24" t="s">
        <v>1</v>
      </c>
      <c r="B386" s="25" t="s">
        <v>2</v>
      </c>
    </row>
    <row r="387" spans="1:2" x14ac:dyDescent="0.25">
      <c r="A387" s="26" t="s">
        <v>3</v>
      </c>
      <c r="B387" s="27">
        <v>0.31354524209052231</v>
      </c>
    </row>
    <row r="388" spans="1:2" x14ac:dyDescent="0.25">
      <c r="A388" s="28" t="s">
        <v>4</v>
      </c>
      <c r="B388" s="27">
        <v>0.13288270608884145</v>
      </c>
    </row>
    <row r="389" spans="1:2" x14ac:dyDescent="0.25">
      <c r="A389" s="26" t="s">
        <v>10</v>
      </c>
      <c r="B389" s="27">
        <v>0.1111729990404057</v>
      </c>
    </row>
    <row r="390" spans="1:2" x14ac:dyDescent="0.25">
      <c r="A390" s="28" t="s">
        <v>8</v>
      </c>
      <c r="B390" s="27">
        <v>9.2757109810793728E-2</v>
      </c>
    </row>
    <row r="391" spans="1:2" x14ac:dyDescent="0.25">
      <c r="A391" s="28" t="s">
        <v>15</v>
      </c>
      <c r="B391" s="27">
        <v>6.7692920909298446E-2</v>
      </c>
    </row>
    <row r="392" spans="1:2" x14ac:dyDescent="0.25">
      <c r="A392" s="28" t="s">
        <v>6</v>
      </c>
      <c r="B392" s="27">
        <v>6.0220037256663674E-2</v>
      </c>
    </row>
    <row r="393" spans="1:2" x14ac:dyDescent="0.25">
      <c r="A393" s="28" t="s">
        <v>7</v>
      </c>
      <c r="B393" s="27">
        <v>4.6277192678364699E-2</v>
      </c>
    </row>
    <row r="394" spans="1:2" x14ac:dyDescent="0.25">
      <c r="A394" s="28" t="s">
        <v>13</v>
      </c>
      <c r="B394" s="27">
        <v>3.8445956138357648E-2</v>
      </c>
    </row>
    <row r="395" spans="1:2" x14ac:dyDescent="0.25">
      <c r="A395" s="28" t="s">
        <v>22</v>
      </c>
      <c r="B395" s="27">
        <v>3.4758674993127646E-2</v>
      </c>
    </row>
    <row r="396" spans="1:2" x14ac:dyDescent="0.25">
      <c r="A396" s="26" t="s">
        <v>16</v>
      </c>
      <c r="B396" s="27">
        <v>2.2191073844221802E-2</v>
      </c>
    </row>
    <row r="397" spans="1:2" x14ac:dyDescent="0.25">
      <c r="A397" s="28" t="s">
        <v>14</v>
      </c>
      <c r="B397" s="27">
        <v>2.1563485920825898E-2</v>
      </c>
    </row>
    <row r="398" spans="1:2" x14ac:dyDescent="0.25">
      <c r="A398" s="28" t="s">
        <v>5</v>
      </c>
      <c r="B398" s="27">
        <v>2.0357827357076447E-2</v>
      </c>
    </row>
    <row r="399" spans="1:2" x14ac:dyDescent="0.25">
      <c r="A399" s="28" t="s">
        <v>12</v>
      </c>
      <c r="B399" s="27">
        <v>1.4182128905120347E-2</v>
      </c>
    </row>
    <row r="400" spans="1:2" x14ac:dyDescent="0.25">
      <c r="A400" s="28" t="s">
        <v>9</v>
      </c>
      <c r="B400" s="27">
        <v>1.0572419006379912E-2</v>
      </c>
    </row>
    <row r="401" spans="1:2" x14ac:dyDescent="0.25">
      <c r="A401" s="28" t="s">
        <v>11</v>
      </c>
      <c r="B401" s="27">
        <v>7.0185230896040816E-3</v>
      </c>
    </row>
    <row r="402" spans="1:2" x14ac:dyDescent="0.25">
      <c r="A402" s="28" t="s">
        <v>23</v>
      </c>
      <c r="B402" s="27">
        <v>6.6314952947719606E-3</v>
      </c>
    </row>
    <row r="403" spans="1:2" x14ac:dyDescent="0.25">
      <c r="A403" s="28" t="s">
        <v>54</v>
      </c>
      <c r="B403" s="27">
        <v>1.2805553932544841E-5</v>
      </c>
    </row>
    <row r="404" spans="1:2" x14ac:dyDescent="0.25">
      <c r="A404" s="26" t="s">
        <v>19</v>
      </c>
      <c r="B404" s="29">
        <f>B405-SUM(B387:B403)</f>
        <v>-2.8259797830854083E-4</v>
      </c>
    </row>
    <row r="405" spans="1:2" x14ac:dyDescent="0.25">
      <c r="A405" s="26" t="s">
        <v>20</v>
      </c>
      <c r="B405" s="29">
        <v>1</v>
      </c>
    </row>
    <row r="406" spans="1:2" x14ac:dyDescent="0.25">
      <c r="B406" s="1"/>
    </row>
    <row r="407" spans="1:2" x14ac:dyDescent="0.25">
      <c r="A407" s="22" t="s">
        <v>55</v>
      </c>
      <c r="B407" s="23"/>
    </row>
    <row r="408" spans="1:2" x14ac:dyDescent="0.25">
      <c r="A408" s="24" t="s">
        <v>1</v>
      </c>
      <c r="B408" s="25" t="s">
        <v>2</v>
      </c>
    </row>
    <row r="409" spans="1:2" x14ac:dyDescent="0.25">
      <c r="A409" s="26" t="s">
        <v>3</v>
      </c>
      <c r="B409" s="27">
        <v>0.60780203705066516</v>
      </c>
    </row>
    <row r="410" spans="1:2" x14ac:dyDescent="0.25">
      <c r="A410" s="26" t="s">
        <v>10</v>
      </c>
      <c r="B410" s="27">
        <v>9.8058344703038258E-2</v>
      </c>
    </row>
    <row r="411" spans="1:2" x14ac:dyDescent="0.25">
      <c r="A411" s="28" t="s">
        <v>15</v>
      </c>
      <c r="B411" s="27">
        <v>7.1442600703436665E-2</v>
      </c>
    </row>
    <row r="412" spans="1:2" x14ac:dyDescent="0.25">
      <c r="A412" s="26" t="s">
        <v>43</v>
      </c>
      <c r="B412" s="27">
        <v>6.8880671238151475E-2</v>
      </c>
    </row>
    <row r="413" spans="1:2" x14ac:dyDescent="0.25">
      <c r="A413" s="26" t="s">
        <v>32</v>
      </c>
      <c r="B413" s="27">
        <v>5.95334584549502E-2</v>
      </c>
    </row>
    <row r="414" spans="1:2" x14ac:dyDescent="0.25">
      <c r="A414" s="26" t="s">
        <v>12</v>
      </c>
      <c r="B414" s="27">
        <v>4.6714707078036211E-2</v>
      </c>
    </row>
    <row r="415" spans="1:2" x14ac:dyDescent="0.25">
      <c r="A415" s="26" t="s">
        <v>16</v>
      </c>
      <c r="B415" s="27">
        <v>4.5958035830428699E-2</v>
      </c>
    </row>
    <row r="416" spans="1:2" x14ac:dyDescent="0.25">
      <c r="A416" s="26" t="s">
        <v>19</v>
      </c>
      <c r="B416" s="29">
        <f>B417-SUM(B409:B415)</f>
        <v>1.6101449412934121E-3</v>
      </c>
    </row>
    <row r="417" spans="1:2" x14ac:dyDescent="0.25">
      <c r="A417" s="26" t="s">
        <v>20</v>
      </c>
      <c r="B417" s="29">
        <v>1</v>
      </c>
    </row>
    <row r="418" spans="1:2" x14ac:dyDescent="0.25">
      <c r="B418" s="1"/>
    </row>
    <row r="419" spans="1:2" x14ac:dyDescent="0.25">
      <c r="A419" s="22" t="s">
        <v>56</v>
      </c>
      <c r="B419" s="23"/>
    </row>
    <row r="420" spans="1:2" x14ac:dyDescent="0.25">
      <c r="A420" s="24" t="s">
        <v>1</v>
      </c>
      <c r="B420" s="25" t="s">
        <v>2</v>
      </c>
    </row>
    <row r="421" spans="1:2" x14ac:dyDescent="0.25">
      <c r="A421" s="28" t="s">
        <v>3</v>
      </c>
      <c r="B421" s="27">
        <v>0.31169012007065799</v>
      </c>
    </row>
    <row r="422" spans="1:2" x14ac:dyDescent="0.25">
      <c r="A422" s="28" t="s">
        <v>4</v>
      </c>
      <c r="B422" s="27">
        <v>8.6926286228919417E-2</v>
      </c>
    </row>
    <row r="423" spans="1:2" x14ac:dyDescent="0.25">
      <c r="A423" s="26" t="s">
        <v>10</v>
      </c>
      <c r="B423" s="27">
        <v>7.8043177914947859E-2</v>
      </c>
    </row>
    <row r="424" spans="1:2" x14ac:dyDescent="0.25">
      <c r="A424" s="28" t="s">
        <v>6</v>
      </c>
      <c r="B424" s="27">
        <v>4.8180208111711018E-2</v>
      </c>
    </row>
    <row r="425" spans="1:2" x14ac:dyDescent="0.25">
      <c r="A425" s="28" t="s">
        <v>8</v>
      </c>
      <c r="B425" s="27">
        <v>4.6931997178079249E-2</v>
      </c>
    </row>
    <row r="426" spans="1:2" x14ac:dyDescent="0.25">
      <c r="A426" s="28" t="s">
        <v>15</v>
      </c>
      <c r="B426" s="27">
        <v>4.4269477362244708E-2</v>
      </c>
    </row>
    <row r="427" spans="1:2" x14ac:dyDescent="0.25">
      <c r="A427" s="28" t="s">
        <v>5</v>
      </c>
      <c r="B427" s="27">
        <v>1.9434666685735225E-2</v>
      </c>
    </row>
    <row r="428" spans="1:2" x14ac:dyDescent="0.25">
      <c r="A428" s="28" t="s">
        <v>13</v>
      </c>
      <c r="B428" s="27">
        <v>1.9068357763784127E-2</v>
      </c>
    </row>
    <row r="429" spans="1:2" x14ac:dyDescent="0.25">
      <c r="A429" s="28" t="s">
        <v>17</v>
      </c>
      <c r="B429" s="27">
        <v>1.7584676123406577E-2</v>
      </c>
    </row>
    <row r="430" spans="1:2" x14ac:dyDescent="0.25">
      <c r="A430" s="28" t="s">
        <v>7</v>
      </c>
      <c r="B430" s="27">
        <v>1.5558400677597325E-2</v>
      </c>
    </row>
    <row r="431" spans="1:2" x14ac:dyDescent="0.25">
      <c r="A431" s="26" t="s">
        <v>11</v>
      </c>
      <c r="B431" s="27">
        <v>8.9428504387467633E-3</v>
      </c>
    </row>
    <row r="432" spans="1:2" x14ac:dyDescent="0.25">
      <c r="A432" s="28" t="s">
        <v>23</v>
      </c>
      <c r="B432" s="27">
        <v>7.6905156822315406E-3</v>
      </c>
    </row>
    <row r="433" spans="1:2" x14ac:dyDescent="0.25">
      <c r="A433" s="28" t="s">
        <v>14</v>
      </c>
      <c r="B433" s="27">
        <v>1.929705273656646E-3</v>
      </c>
    </row>
    <row r="434" spans="1:2" x14ac:dyDescent="0.25">
      <c r="A434" s="28" t="s">
        <v>22</v>
      </c>
      <c r="B434" s="27">
        <v>-2.3340564137959603E-4</v>
      </c>
    </row>
    <row r="435" spans="1:2" x14ac:dyDescent="0.25">
      <c r="A435" s="28" t="s">
        <v>90</v>
      </c>
      <c r="B435" s="27">
        <v>1.6812330317240901E-2</v>
      </c>
    </row>
    <row r="436" spans="1:2" x14ac:dyDescent="0.25">
      <c r="A436" s="26" t="s">
        <v>19</v>
      </c>
      <c r="B436" s="29">
        <f>B437-SUM(B421:B435)</f>
        <v>0.2771706358124203</v>
      </c>
    </row>
    <row r="437" spans="1:2" x14ac:dyDescent="0.25">
      <c r="A437" s="26" t="s">
        <v>20</v>
      </c>
      <c r="B437" s="29">
        <v>1</v>
      </c>
    </row>
    <row r="438" spans="1:2" x14ac:dyDescent="0.25">
      <c r="B438" s="1"/>
    </row>
    <row r="439" spans="1:2" x14ac:dyDescent="0.25">
      <c r="A439" s="22" t="s">
        <v>57</v>
      </c>
      <c r="B439" s="23"/>
    </row>
    <row r="440" spans="1:2" x14ac:dyDescent="0.25">
      <c r="A440" s="24" t="s">
        <v>1</v>
      </c>
      <c r="B440" s="25" t="s">
        <v>2</v>
      </c>
    </row>
    <row r="441" spans="1:2" x14ac:dyDescent="0.25">
      <c r="A441" s="26" t="s">
        <v>3</v>
      </c>
      <c r="B441" s="27">
        <v>0.2557399224993373</v>
      </c>
    </row>
    <row r="442" spans="1:2" x14ac:dyDescent="0.25">
      <c r="A442" s="28" t="s">
        <v>13</v>
      </c>
      <c r="B442" s="27">
        <v>0.11573733624490656</v>
      </c>
    </row>
    <row r="443" spans="1:2" x14ac:dyDescent="0.25">
      <c r="A443" s="28" t="s">
        <v>4</v>
      </c>
      <c r="B443" s="27">
        <v>0.1136694055381002</v>
      </c>
    </row>
    <row r="444" spans="1:2" x14ac:dyDescent="0.25">
      <c r="A444" s="28" t="s">
        <v>8</v>
      </c>
      <c r="B444" s="27">
        <v>9.5472623966116943E-2</v>
      </c>
    </row>
    <row r="445" spans="1:2" x14ac:dyDescent="0.25">
      <c r="A445" s="26" t="s">
        <v>10</v>
      </c>
      <c r="B445" s="27">
        <v>8.7675462587398514E-2</v>
      </c>
    </row>
    <row r="446" spans="1:2" x14ac:dyDescent="0.25">
      <c r="A446" s="28" t="s">
        <v>22</v>
      </c>
      <c r="B446" s="27">
        <v>8.7530969210380283E-2</v>
      </c>
    </row>
    <row r="447" spans="1:2" x14ac:dyDescent="0.25">
      <c r="A447" s="28" t="s">
        <v>6</v>
      </c>
      <c r="B447" s="27">
        <v>6.8664701875524481E-2</v>
      </c>
    </row>
    <row r="448" spans="1:2" x14ac:dyDescent="0.25">
      <c r="A448" s="28" t="s">
        <v>5</v>
      </c>
      <c r="B448" s="27">
        <v>6.3970752717129473E-2</v>
      </c>
    </row>
    <row r="449" spans="1:2" x14ac:dyDescent="0.25">
      <c r="A449" s="26" t="s">
        <v>16</v>
      </c>
      <c r="B449" s="27">
        <v>3.8259030025364078E-2</v>
      </c>
    </row>
    <row r="450" spans="1:2" x14ac:dyDescent="0.25">
      <c r="A450" s="28" t="s">
        <v>12</v>
      </c>
      <c r="B450" s="27">
        <v>2.2020347890106699E-2</v>
      </c>
    </row>
    <row r="451" spans="1:2" x14ac:dyDescent="0.25">
      <c r="A451" s="28" t="s">
        <v>23</v>
      </c>
      <c r="B451" s="27">
        <v>2.0322635290258805E-2</v>
      </c>
    </row>
    <row r="452" spans="1:2" x14ac:dyDescent="0.25">
      <c r="A452" s="28" t="s">
        <v>7</v>
      </c>
      <c r="B452" s="27">
        <v>1.6552496498944528E-2</v>
      </c>
    </row>
    <row r="453" spans="1:2" x14ac:dyDescent="0.25">
      <c r="A453" s="28" t="s">
        <v>9</v>
      </c>
      <c r="B453" s="27">
        <v>1.3737507667082906E-2</v>
      </c>
    </row>
    <row r="454" spans="1:2" x14ac:dyDescent="0.25">
      <c r="A454" s="28" t="s">
        <v>15</v>
      </c>
      <c r="B454" s="27">
        <v>2.0266442611264002E-3</v>
      </c>
    </row>
    <row r="455" spans="1:2" x14ac:dyDescent="0.25">
      <c r="A455" s="26" t="s">
        <v>19</v>
      </c>
      <c r="B455" s="29">
        <f>B456-SUM(B441:B454)</f>
        <v>-1.3798362717771795E-3</v>
      </c>
    </row>
    <row r="456" spans="1:2" x14ac:dyDescent="0.25">
      <c r="A456" s="26" t="s">
        <v>20</v>
      </c>
      <c r="B456" s="29">
        <v>1</v>
      </c>
    </row>
    <row r="457" spans="1:2" x14ac:dyDescent="0.25">
      <c r="B457" s="1"/>
    </row>
    <row r="458" spans="1:2" x14ac:dyDescent="0.25">
      <c r="A458" s="22" t="s">
        <v>58</v>
      </c>
      <c r="B458" s="23"/>
    </row>
    <row r="459" spans="1:2" x14ac:dyDescent="0.25">
      <c r="A459" s="24" t="s">
        <v>1</v>
      </c>
      <c r="B459" s="25" t="s">
        <v>2</v>
      </c>
    </row>
    <row r="460" spans="1:2" x14ac:dyDescent="0.25">
      <c r="A460" s="26" t="s">
        <v>3</v>
      </c>
      <c r="B460" s="27">
        <v>0.31264666302310279</v>
      </c>
    </row>
    <row r="461" spans="1:2" x14ac:dyDescent="0.25">
      <c r="A461" s="28" t="s">
        <v>4</v>
      </c>
      <c r="B461" s="27">
        <v>0.13285996453085402</v>
      </c>
    </row>
    <row r="462" spans="1:2" x14ac:dyDescent="0.25">
      <c r="A462" s="26" t="s">
        <v>10</v>
      </c>
      <c r="B462" s="27">
        <v>0.11116838117332029</v>
      </c>
    </row>
    <row r="463" spans="1:2" x14ac:dyDescent="0.25">
      <c r="A463" s="28" t="s">
        <v>8</v>
      </c>
      <c r="B463" s="27">
        <v>9.2712944697015395E-2</v>
      </c>
    </row>
    <row r="464" spans="1:2" x14ac:dyDescent="0.25">
      <c r="A464" s="28" t="s">
        <v>15</v>
      </c>
      <c r="B464" s="27">
        <v>6.906260136232685E-2</v>
      </c>
    </row>
    <row r="465" spans="1:2" x14ac:dyDescent="0.25">
      <c r="A465" s="28" t="s">
        <v>6</v>
      </c>
      <c r="B465" s="27">
        <v>6.0206252170168909E-2</v>
      </c>
    </row>
    <row r="466" spans="1:2" x14ac:dyDescent="0.25">
      <c r="A466" s="28" t="s">
        <v>7</v>
      </c>
      <c r="B466" s="27">
        <v>4.6258925302296569E-2</v>
      </c>
    </row>
    <row r="467" spans="1:2" x14ac:dyDescent="0.25">
      <c r="A467" s="28" t="s">
        <v>13</v>
      </c>
      <c r="B467" s="27">
        <v>3.845633379233284E-2</v>
      </c>
    </row>
    <row r="468" spans="1:2" x14ac:dyDescent="0.25">
      <c r="A468" s="28" t="s">
        <v>22</v>
      </c>
      <c r="B468" s="27">
        <v>3.4743489415309893E-2</v>
      </c>
    </row>
    <row r="469" spans="1:2" x14ac:dyDescent="0.25">
      <c r="A469" s="26" t="s">
        <v>16</v>
      </c>
      <c r="B469" s="27">
        <v>2.2177497827134726E-2</v>
      </c>
    </row>
    <row r="470" spans="1:2" x14ac:dyDescent="0.25">
      <c r="A470" s="28" t="s">
        <v>14</v>
      </c>
      <c r="B470" s="27">
        <v>2.1566492565245364E-2</v>
      </c>
    </row>
    <row r="471" spans="1:2" x14ac:dyDescent="0.25">
      <c r="A471" s="28" t="s">
        <v>5</v>
      </c>
      <c r="B471" s="27">
        <v>2.034342294706485E-2</v>
      </c>
    </row>
    <row r="472" spans="1:2" x14ac:dyDescent="0.25">
      <c r="A472" s="28" t="s">
        <v>12</v>
      </c>
      <c r="B472" s="27">
        <v>1.4273444214977666E-2</v>
      </c>
    </row>
    <row r="473" spans="1:2" x14ac:dyDescent="0.25">
      <c r="A473" s="28" t="s">
        <v>9</v>
      </c>
      <c r="B473" s="27">
        <v>1.0571352896529712E-2</v>
      </c>
    </row>
    <row r="474" spans="1:2" x14ac:dyDescent="0.25">
      <c r="A474" s="28" t="s">
        <v>11</v>
      </c>
      <c r="B474" s="27">
        <v>6.9990963638979801E-3</v>
      </c>
    </row>
    <row r="475" spans="1:2" x14ac:dyDescent="0.25">
      <c r="A475" s="28" t="s">
        <v>23</v>
      </c>
      <c r="B475" s="27">
        <v>6.6269657671501649E-3</v>
      </c>
    </row>
    <row r="476" spans="1:2" x14ac:dyDescent="0.25">
      <c r="A476" s="28" t="s">
        <v>54</v>
      </c>
      <c r="B476" s="27">
        <v>1.2425552170233702E-5</v>
      </c>
    </row>
    <row r="477" spans="1:2" x14ac:dyDescent="0.25">
      <c r="A477" s="26" t="s">
        <v>19</v>
      </c>
      <c r="B477" s="29">
        <f>B478-SUM(B460:B476)</f>
        <v>-6.8625360089846765E-4</v>
      </c>
    </row>
    <row r="478" spans="1:2" x14ac:dyDescent="0.25">
      <c r="A478" s="26" t="s">
        <v>20</v>
      </c>
      <c r="B478" s="29">
        <v>1</v>
      </c>
    </row>
    <row r="479" spans="1:2" x14ac:dyDescent="0.25">
      <c r="B479" s="1"/>
    </row>
    <row r="480" spans="1:2" x14ac:dyDescent="0.25">
      <c r="A480" s="22" t="s">
        <v>59</v>
      </c>
      <c r="B480" s="23"/>
    </row>
    <row r="481" spans="1:2" x14ac:dyDescent="0.25">
      <c r="A481" s="24" t="s">
        <v>1</v>
      </c>
      <c r="B481" s="25" t="s">
        <v>2</v>
      </c>
    </row>
    <row r="482" spans="1:2" x14ac:dyDescent="0.25">
      <c r="A482" s="26" t="s">
        <v>3</v>
      </c>
      <c r="B482" s="27">
        <v>0.70889333731783954</v>
      </c>
    </row>
    <row r="483" spans="1:2" x14ac:dyDescent="0.25">
      <c r="A483" s="26" t="s">
        <v>16</v>
      </c>
      <c r="B483" s="27">
        <v>0.11615156051780727</v>
      </c>
    </row>
    <row r="484" spans="1:2" x14ac:dyDescent="0.25">
      <c r="A484" s="26" t="s">
        <v>10</v>
      </c>
      <c r="B484" s="27">
        <v>8.2574748586440261E-2</v>
      </c>
    </row>
    <row r="485" spans="1:2" x14ac:dyDescent="0.25">
      <c r="A485" s="26" t="s">
        <v>12</v>
      </c>
      <c r="B485" s="27">
        <v>6.4623871875755079E-2</v>
      </c>
    </row>
    <row r="486" spans="1:2" x14ac:dyDescent="0.25">
      <c r="A486" s="28" t="s">
        <v>18</v>
      </c>
      <c r="B486" s="27">
        <v>2.5353929024895746E-2</v>
      </c>
    </row>
    <row r="487" spans="1:2" x14ac:dyDescent="0.25">
      <c r="A487" s="28" t="s">
        <v>15</v>
      </c>
      <c r="B487" s="27">
        <v>2.4971996436558971E-3</v>
      </c>
    </row>
    <row r="488" spans="1:2" x14ac:dyDescent="0.25">
      <c r="A488" s="26" t="s">
        <v>19</v>
      </c>
      <c r="B488" s="29">
        <f>B489-SUM(B482:B487)</f>
        <v>-9.4646966393829857E-5</v>
      </c>
    </row>
    <row r="489" spans="1:2" x14ac:dyDescent="0.25">
      <c r="A489" s="26" t="s">
        <v>20</v>
      </c>
      <c r="B489" s="29">
        <v>1</v>
      </c>
    </row>
    <row r="490" spans="1:2" x14ac:dyDescent="0.25">
      <c r="B490" s="1"/>
    </row>
    <row r="491" spans="1:2" x14ac:dyDescent="0.25">
      <c r="A491" s="22" t="s">
        <v>60</v>
      </c>
      <c r="B491" s="23"/>
    </row>
    <row r="492" spans="1:2" x14ac:dyDescent="0.25">
      <c r="A492" s="24" t="s">
        <v>1</v>
      </c>
      <c r="B492" s="25" t="s">
        <v>2</v>
      </c>
    </row>
    <row r="493" spans="1:2" x14ac:dyDescent="0.25">
      <c r="A493" s="26" t="s">
        <v>3</v>
      </c>
      <c r="B493" s="27">
        <v>0.69602787972955105</v>
      </c>
    </row>
    <row r="494" spans="1:2" x14ac:dyDescent="0.25">
      <c r="A494" s="26" t="s">
        <v>10</v>
      </c>
      <c r="B494" s="27">
        <v>9.7870730595241123E-2</v>
      </c>
    </row>
    <row r="495" spans="1:2" x14ac:dyDescent="0.25">
      <c r="A495" s="26" t="s">
        <v>16</v>
      </c>
      <c r="B495" s="27">
        <v>8.8436460338102027E-2</v>
      </c>
    </row>
    <row r="496" spans="1:2" x14ac:dyDescent="0.25">
      <c r="A496" s="26" t="s">
        <v>12</v>
      </c>
      <c r="B496" s="27">
        <v>4.6740328864711141E-2</v>
      </c>
    </row>
    <row r="497" spans="1:2" x14ac:dyDescent="0.25">
      <c r="A497" s="28" t="s">
        <v>15</v>
      </c>
      <c r="B497" s="27">
        <v>3.0224044323273244E-2</v>
      </c>
    </row>
    <row r="498" spans="1:2" x14ac:dyDescent="0.25">
      <c r="A498" s="28" t="s">
        <v>28</v>
      </c>
      <c r="B498" s="27">
        <v>2.4492363456640288E-2</v>
      </c>
    </row>
    <row r="499" spans="1:2" x14ac:dyDescent="0.25">
      <c r="A499" s="28" t="s">
        <v>18</v>
      </c>
      <c r="B499" s="27">
        <v>1.5694398853877564E-2</v>
      </c>
    </row>
    <row r="500" spans="1:2" x14ac:dyDescent="0.25">
      <c r="A500" s="26" t="s">
        <v>19</v>
      </c>
      <c r="B500" s="29">
        <f>B501-SUM(B493:B499)</f>
        <v>5.137938386036156E-4</v>
      </c>
    </row>
    <row r="501" spans="1:2" x14ac:dyDescent="0.25">
      <c r="A501" s="26" t="s">
        <v>20</v>
      </c>
      <c r="B501" s="29">
        <v>1</v>
      </c>
    </row>
    <row r="502" spans="1:2" x14ac:dyDescent="0.25">
      <c r="B502" s="1"/>
    </row>
    <row r="503" spans="1:2" x14ac:dyDescent="0.25">
      <c r="A503" s="22" t="s">
        <v>61</v>
      </c>
      <c r="B503" s="23"/>
    </row>
    <row r="504" spans="1:2" x14ac:dyDescent="0.25">
      <c r="A504" s="24" t="s">
        <v>1</v>
      </c>
      <c r="B504" s="25" t="s">
        <v>2</v>
      </c>
    </row>
    <row r="505" spans="1:2" x14ac:dyDescent="0.25">
      <c r="A505" s="26" t="s">
        <v>3</v>
      </c>
      <c r="B505" s="27">
        <v>0.13756980299666702</v>
      </c>
    </row>
    <row r="506" spans="1:2" x14ac:dyDescent="0.25">
      <c r="A506" s="26" t="s">
        <v>28</v>
      </c>
      <c r="B506" s="27">
        <v>8.5056896565640222E-2</v>
      </c>
    </row>
    <row r="507" spans="1:2" x14ac:dyDescent="0.25">
      <c r="A507" s="26" t="s">
        <v>43</v>
      </c>
      <c r="B507" s="27">
        <v>6.646338588897456E-2</v>
      </c>
    </row>
    <row r="508" spans="1:2" x14ac:dyDescent="0.25">
      <c r="A508" s="28" t="s">
        <v>15</v>
      </c>
      <c r="B508" s="27">
        <v>3.6092983300433069E-2</v>
      </c>
    </row>
    <row r="509" spans="1:2" x14ac:dyDescent="0.25">
      <c r="A509" s="28" t="s">
        <v>12</v>
      </c>
      <c r="B509" s="27">
        <v>4.2050258206336811E-7</v>
      </c>
    </row>
    <row r="510" spans="1:2" x14ac:dyDescent="0.25">
      <c r="A510" s="28" t="s">
        <v>8</v>
      </c>
      <c r="B510" s="27">
        <v>-2.3374996473519635E-6</v>
      </c>
    </row>
    <row r="511" spans="1:2" x14ac:dyDescent="0.25">
      <c r="A511" s="26" t="s">
        <v>16</v>
      </c>
      <c r="B511" s="27">
        <v>-2.7131692335335446E-6</v>
      </c>
    </row>
    <row r="512" spans="1:2" x14ac:dyDescent="0.25">
      <c r="A512" s="28" t="s">
        <v>18</v>
      </c>
      <c r="B512" s="27">
        <v>-2.8283436539883709E-5</v>
      </c>
    </row>
    <row r="513" spans="1:2" x14ac:dyDescent="0.25">
      <c r="A513" s="28" t="s">
        <v>4</v>
      </c>
      <c r="B513" s="27">
        <v>-3.2275634460527368E-5</v>
      </c>
    </row>
    <row r="514" spans="1:2" x14ac:dyDescent="0.25">
      <c r="A514" s="28" t="s">
        <v>13</v>
      </c>
      <c r="B514" s="27">
        <v>-3.7230968809939222E-5</v>
      </c>
    </row>
    <row r="515" spans="1:2" x14ac:dyDescent="0.25">
      <c r="A515" s="28" t="s">
        <v>14</v>
      </c>
      <c r="B515" s="27">
        <v>-3.9635460290218371E-5</v>
      </c>
    </row>
    <row r="516" spans="1:2" x14ac:dyDescent="0.25">
      <c r="A516" s="28" t="s">
        <v>9</v>
      </c>
      <c r="B516" s="27">
        <v>-5.3901628772865667E-5</v>
      </c>
    </row>
    <row r="517" spans="1:2" x14ac:dyDescent="0.25">
      <c r="A517" s="28" t="s">
        <v>5</v>
      </c>
      <c r="B517" s="27">
        <v>-1.3049957521952659E-4</v>
      </c>
    </row>
    <row r="518" spans="1:2" x14ac:dyDescent="0.25">
      <c r="A518" s="28" t="s">
        <v>23</v>
      </c>
      <c r="B518" s="27">
        <v>-2.5519765770759539E-4</v>
      </c>
    </row>
    <row r="519" spans="1:2" x14ac:dyDescent="0.25">
      <c r="A519" s="28" t="s">
        <v>6</v>
      </c>
      <c r="B519" s="27">
        <v>-2.6684186891384829E-4</v>
      </c>
    </row>
    <row r="520" spans="1:2" x14ac:dyDescent="0.25">
      <c r="A520" s="28" t="s">
        <v>22</v>
      </c>
      <c r="B520" s="27">
        <v>-4.0523875059186198E-4</v>
      </c>
    </row>
    <row r="521" spans="1:2" x14ac:dyDescent="0.25">
      <c r="A521" s="26" t="s">
        <v>10</v>
      </c>
      <c r="B521" s="27">
        <v>-4.9674624477814215E-4</v>
      </c>
    </row>
    <row r="522" spans="1:2" x14ac:dyDescent="0.25">
      <c r="A522" s="28" t="s">
        <v>7</v>
      </c>
      <c r="B522" s="27">
        <v>-5.6453155989341208E-4</v>
      </c>
    </row>
    <row r="523" spans="1:2" x14ac:dyDescent="0.25">
      <c r="A523" s="28" t="s">
        <v>269</v>
      </c>
      <c r="B523" s="27">
        <v>1.3357630304955603E-2</v>
      </c>
    </row>
    <row r="524" spans="1:2" x14ac:dyDescent="0.25">
      <c r="A524" s="26" t="s">
        <v>19</v>
      </c>
      <c r="B524" s="29">
        <f>B525-SUM(B505:B523)</f>
        <v>0.66377431389560604</v>
      </c>
    </row>
    <row r="525" spans="1:2" x14ac:dyDescent="0.25">
      <c r="A525" s="26" t="s">
        <v>20</v>
      </c>
      <c r="B525" s="29">
        <v>1</v>
      </c>
    </row>
    <row r="526" spans="1:2" x14ac:dyDescent="0.25">
      <c r="B526" s="1"/>
    </row>
    <row r="527" spans="1:2" x14ac:dyDescent="0.25">
      <c r="A527" s="22" t="s">
        <v>62</v>
      </c>
      <c r="B527" s="23"/>
    </row>
    <row r="528" spans="1:2" x14ac:dyDescent="0.25">
      <c r="A528" s="24" t="s">
        <v>1</v>
      </c>
      <c r="B528" s="25" t="s">
        <v>2</v>
      </c>
    </row>
    <row r="529" spans="1:2" x14ac:dyDescent="0.25">
      <c r="A529" s="26" t="s">
        <v>3</v>
      </c>
      <c r="B529" s="27">
        <v>0.68134174092119304</v>
      </c>
    </row>
    <row r="530" spans="1:2" x14ac:dyDescent="0.25">
      <c r="A530" s="26" t="s">
        <v>10</v>
      </c>
      <c r="B530" s="27">
        <v>9.9437644241207282E-2</v>
      </c>
    </row>
    <row r="531" spans="1:2" x14ac:dyDescent="0.25">
      <c r="A531" s="26" t="s">
        <v>12</v>
      </c>
      <c r="B531" s="27">
        <v>9.7205012931409804E-2</v>
      </c>
    </row>
    <row r="532" spans="1:2" x14ac:dyDescent="0.25">
      <c r="A532" s="26" t="s">
        <v>16</v>
      </c>
      <c r="B532" s="27">
        <v>7.7577292602466666E-2</v>
      </c>
    </row>
    <row r="533" spans="1:2" x14ac:dyDescent="0.25">
      <c r="A533" s="28" t="s">
        <v>15</v>
      </c>
      <c r="B533" s="27">
        <v>3.817190039846282E-2</v>
      </c>
    </row>
    <row r="534" spans="1:2" x14ac:dyDescent="0.25">
      <c r="A534" s="28" t="s">
        <v>18</v>
      </c>
      <c r="B534" s="27">
        <v>6.4023352608891266E-3</v>
      </c>
    </row>
    <row r="535" spans="1:2" x14ac:dyDescent="0.25">
      <c r="A535" s="26" t="s">
        <v>19</v>
      </c>
      <c r="B535" s="29">
        <f>B536-SUM(B529:B534)</f>
        <v>-1.3592635562886812E-4</v>
      </c>
    </row>
    <row r="536" spans="1:2" x14ac:dyDescent="0.25">
      <c r="A536" s="26" t="s">
        <v>20</v>
      </c>
      <c r="B536" s="29">
        <v>1</v>
      </c>
    </row>
    <row r="537" spans="1:2" x14ac:dyDescent="0.25">
      <c r="B537" s="1"/>
    </row>
    <row r="538" spans="1:2" x14ac:dyDescent="0.25">
      <c r="A538" s="22" t="s">
        <v>63</v>
      </c>
      <c r="B538" s="23"/>
    </row>
    <row r="539" spans="1:2" x14ac:dyDescent="0.25">
      <c r="A539" s="24" t="s">
        <v>1</v>
      </c>
      <c r="B539" s="25" t="s">
        <v>2</v>
      </c>
    </row>
    <row r="540" spans="1:2" x14ac:dyDescent="0.25">
      <c r="A540" s="26" t="s">
        <v>3</v>
      </c>
      <c r="B540" s="27">
        <v>0.83982564810062432</v>
      </c>
    </row>
    <row r="541" spans="1:2" x14ac:dyDescent="0.25">
      <c r="A541" s="26" t="s">
        <v>16</v>
      </c>
      <c r="B541" s="27">
        <v>0.10696526883219559</v>
      </c>
    </row>
    <row r="542" spans="1:2" x14ac:dyDescent="0.25">
      <c r="A542" s="26" t="s">
        <v>10</v>
      </c>
      <c r="B542" s="27">
        <v>4.8095844968544577E-2</v>
      </c>
    </row>
    <row r="543" spans="1:2" x14ac:dyDescent="0.25">
      <c r="A543" s="28" t="s">
        <v>18</v>
      </c>
      <c r="B543" s="27">
        <v>3.3047568866976921E-3</v>
      </c>
    </row>
    <row r="544" spans="1:2" x14ac:dyDescent="0.25">
      <c r="A544" s="28" t="s">
        <v>15</v>
      </c>
      <c r="B544" s="27">
        <v>1.9725461225202751E-3</v>
      </c>
    </row>
    <row r="545" spans="1:2" x14ac:dyDescent="0.25">
      <c r="A545" s="26" t="s">
        <v>19</v>
      </c>
      <c r="B545" s="29">
        <f>B546-SUM(B540:B544)</f>
        <v>-1.640649105825176E-4</v>
      </c>
    </row>
    <row r="546" spans="1:2" x14ac:dyDescent="0.25">
      <c r="A546" s="26" t="s">
        <v>20</v>
      </c>
      <c r="B546" s="29">
        <v>1</v>
      </c>
    </row>
    <row r="547" spans="1:2" x14ac:dyDescent="0.25">
      <c r="B547" s="1"/>
    </row>
    <row r="548" spans="1:2" x14ac:dyDescent="0.25">
      <c r="A548" s="22" t="s">
        <v>64</v>
      </c>
      <c r="B548" s="23"/>
    </row>
    <row r="549" spans="1:2" x14ac:dyDescent="0.25">
      <c r="A549" s="24" t="s">
        <v>1</v>
      </c>
      <c r="B549" s="25" t="s">
        <v>2</v>
      </c>
    </row>
    <row r="550" spans="1:2" x14ac:dyDescent="0.25">
      <c r="A550" s="26" t="s">
        <v>3</v>
      </c>
      <c r="B550" s="27">
        <v>0.31468650671806092</v>
      </c>
    </row>
    <row r="551" spans="1:2" x14ac:dyDescent="0.25">
      <c r="A551" s="28" t="s">
        <v>4</v>
      </c>
      <c r="B551" s="27">
        <v>0.12976280348936534</v>
      </c>
    </row>
    <row r="552" spans="1:2" x14ac:dyDescent="0.25">
      <c r="A552" s="26" t="s">
        <v>10</v>
      </c>
      <c r="B552" s="27">
        <v>0.11122204768030437</v>
      </c>
    </row>
    <row r="553" spans="1:2" x14ac:dyDescent="0.25">
      <c r="A553" s="28" t="s">
        <v>8</v>
      </c>
      <c r="B553" s="27">
        <v>9.1971458472101558E-2</v>
      </c>
    </row>
    <row r="554" spans="1:2" x14ac:dyDescent="0.25">
      <c r="A554" s="28" t="s">
        <v>15</v>
      </c>
      <c r="B554" s="27">
        <v>6.6926743423047108E-2</v>
      </c>
    </row>
    <row r="555" spans="1:2" x14ac:dyDescent="0.25">
      <c r="A555" s="28" t="s">
        <v>6</v>
      </c>
      <c r="B555" s="27">
        <v>5.9760657945061142E-2</v>
      </c>
    </row>
    <row r="556" spans="1:2" x14ac:dyDescent="0.25">
      <c r="A556" s="28" t="s">
        <v>7</v>
      </c>
      <c r="B556" s="27">
        <v>4.6139930323072009E-2</v>
      </c>
    </row>
    <row r="557" spans="1:2" x14ac:dyDescent="0.25">
      <c r="A557" s="28" t="s">
        <v>13</v>
      </c>
      <c r="B557" s="27">
        <v>3.8155566833673299E-2</v>
      </c>
    </row>
    <row r="558" spans="1:2" x14ac:dyDescent="0.25">
      <c r="A558" s="28" t="s">
        <v>22</v>
      </c>
      <c r="B558" s="27">
        <v>3.436042945746591E-2</v>
      </c>
    </row>
    <row r="559" spans="1:2" x14ac:dyDescent="0.25">
      <c r="A559" s="26" t="s">
        <v>16</v>
      </c>
      <c r="B559" s="27">
        <v>2.2009004644925844E-2</v>
      </c>
    </row>
    <row r="560" spans="1:2" x14ac:dyDescent="0.25">
      <c r="A560" s="28" t="s">
        <v>14</v>
      </c>
      <c r="B560" s="27">
        <v>2.1528890970538447E-2</v>
      </c>
    </row>
    <row r="561" spans="1:2" x14ac:dyDescent="0.25">
      <c r="A561" s="28" t="s">
        <v>5</v>
      </c>
      <c r="B561" s="27">
        <v>2.0232635612007409E-2</v>
      </c>
    </row>
    <row r="562" spans="1:2" x14ac:dyDescent="0.25">
      <c r="A562" s="28" t="s">
        <v>12</v>
      </c>
      <c r="B562" s="27">
        <v>1.4086099424867247E-2</v>
      </c>
    </row>
    <row r="563" spans="1:2" x14ac:dyDescent="0.25">
      <c r="A563" s="28" t="s">
        <v>9</v>
      </c>
      <c r="B563" s="27">
        <v>1.0495130057398249E-2</v>
      </c>
    </row>
    <row r="564" spans="1:2" x14ac:dyDescent="0.25">
      <c r="A564" s="28" t="s">
        <v>54</v>
      </c>
      <c r="B564" s="27">
        <v>7.0387675805166396E-3</v>
      </c>
    </row>
    <row r="565" spans="1:2" x14ac:dyDescent="0.25">
      <c r="A565" s="28" t="s">
        <v>23</v>
      </c>
      <c r="B565" s="27">
        <v>6.5765046059270233E-3</v>
      </c>
    </row>
    <row r="566" spans="1:2" x14ac:dyDescent="0.25">
      <c r="A566" s="28" t="s">
        <v>11</v>
      </c>
      <c r="B566" s="27">
        <v>5.3805453912812856E-3</v>
      </c>
    </row>
    <row r="567" spans="1:2" x14ac:dyDescent="0.25">
      <c r="A567" s="26" t="s">
        <v>19</v>
      </c>
      <c r="B567" s="29">
        <f>B568-SUM(B550:B566)</f>
        <v>-3.337226296138418E-4</v>
      </c>
    </row>
    <row r="568" spans="1:2" x14ac:dyDescent="0.25">
      <c r="A568" s="26" t="s">
        <v>20</v>
      </c>
      <c r="B568" s="29">
        <v>1</v>
      </c>
    </row>
    <row r="569" spans="1:2" x14ac:dyDescent="0.25">
      <c r="B569" s="1"/>
    </row>
    <row r="570" spans="1:2" x14ac:dyDescent="0.25">
      <c r="A570" s="22" t="s">
        <v>65</v>
      </c>
      <c r="B570" s="23"/>
    </row>
    <row r="571" spans="1:2" x14ac:dyDescent="0.25">
      <c r="A571" s="24" t="s">
        <v>1</v>
      </c>
      <c r="B571" s="25" t="s">
        <v>2</v>
      </c>
    </row>
    <row r="572" spans="1:2" x14ac:dyDescent="0.25">
      <c r="A572" s="26" t="s">
        <v>3</v>
      </c>
      <c r="B572" s="27">
        <v>0.87111954364111155</v>
      </c>
    </row>
    <row r="573" spans="1:2" x14ac:dyDescent="0.25">
      <c r="A573" s="26" t="s">
        <v>10</v>
      </c>
      <c r="B573" s="27">
        <v>6.9800703799341848E-2</v>
      </c>
    </row>
    <row r="574" spans="1:2" x14ac:dyDescent="0.25">
      <c r="A574" s="26" t="s">
        <v>12</v>
      </c>
      <c r="B574" s="27">
        <v>4.7042101355716584E-2</v>
      </c>
    </row>
    <row r="575" spans="1:2" x14ac:dyDescent="0.25">
      <c r="A575" s="28" t="s">
        <v>18</v>
      </c>
      <c r="B575" s="27">
        <v>7.6548526007615813E-3</v>
      </c>
    </row>
    <row r="576" spans="1:2" x14ac:dyDescent="0.25">
      <c r="A576" s="26" t="s">
        <v>16</v>
      </c>
      <c r="B576" s="27">
        <v>3.6685477461555894E-3</v>
      </c>
    </row>
    <row r="577" spans="1:2" x14ac:dyDescent="0.25">
      <c r="A577" s="28" t="s">
        <v>15</v>
      </c>
      <c r="B577" s="27">
        <v>1.0344984881912221E-3</v>
      </c>
    </row>
    <row r="578" spans="1:2" x14ac:dyDescent="0.25">
      <c r="A578" s="26" t="s">
        <v>19</v>
      </c>
      <c r="B578" s="29">
        <f>B579-SUM(B572:B577)</f>
        <v>-3.2024763127846967E-4</v>
      </c>
    </row>
    <row r="579" spans="1:2" x14ac:dyDescent="0.25">
      <c r="A579" s="26" t="s">
        <v>20</v>
      </c>
      <c r="B579" s="29">
        <v>1</v>
      </c>
    </row>
    <row r="580" spans="1:2" x14ac:dyDescent="0.25">
      <c r="B580" s="1"/>
    </row>
    <row r="581" spans="1:2" x14ac:dyDescent="0.25">
      <c r="A581" s="22" t="s">
        <v>66</v>
      </c>
      <c r="B581" s="23"/>
    </row>
    <row r="582" spans="1:2" x14ac:dyDescent="0.25">
      <c r="A582" s="24" t="s">
        <v>1</v>
      </c>
      <c r="B582" s="25" t="s">
        <v>2</v>
      </c>
    </row>
    <row r="583" spans="1:2" x14ac:dyDescent="0.25">
      <c r="A583" s="28" t="s">
        <v>15</v>
      </c>
      <c r="B583" s="27">
        <v>0.99652065719457761</v>
      </c>
    </row>
    <row r="584" spans="1:2" x14ac:dyDescent="0.25">
      <c r="A584" s="26" t="s">
        <v>19</v>
      </c>
      <c r="B584" s="29">
        <f>B585-SUM(B583:B583)</f>
        <v>3.4793428054223918E-3</v>
      </c>
    </row>
    <row r="585" spans="1:2" x14ac:dyDescent="0.25">
      <c r="A585" s="26" t="s">
        <v>20</v>
      </c>
      <c r="B585" s="29">
        <v>1</v>
      </c>
    </row>
    <row r="586" spans="1:2" x14ac:dyDescent="0.25">
      <c r="B586" s="1"/>
    </row>
    <row r="587" spans="1:2" x14ac:dyDescent="0.25">
      <c r="A587" s="22" t="s">
        <v>67</v>
      </c>
      <c r="B587" s="23"/>
    </row>
    <row r="588" spans="1:2" x14ac:dyDescent="0.25">
      <c r="A588" s="24" t="s">
        <v>1</v>
      </c>
      <c r="B588" s="25" t="s">
        <v>2</v>
      </c>
    </row>
    <row r="589" spans="1:2" x14ac:dyDescent="0.25">
      <c r="A589" s="26" t="s">
        <v>3</v>
      </c>
      <c r="B589" s="27">
        <v>0.88810952922361119</v>
      </c>
    </row>
    <row r="590" spans="1:2" x14ac:dyDescent="0.25">
      <c r="A590" s="26" t="s">
        <v>16</v>
      </c>
      <c r="B590" s="27">
        <v>6.9891254316106585E-2</v>
      </c>
    </row>
    <row r="591" spans="1:2" x14ac:dyDescent="0.25">
      <c r="A591" s="26" t="s">
        <v>10</v>
      </c>
      <c r="B591" s="27">
        <v>3.9001043108848277E-2</v>
      </c>
    </row>
    <row r="592" spans="1:2" x14ac:dyDescent="0.25">
      <c r="A592" s="28" t="s">
        <v>28</v>
      </c>
      <c r="B592" s="27">
        <v>2.305967486820729E-3</v>
      </c>
    </row>
    <row r="593" spans="1:2" x14ac:dyDescent="0.25">
      <c r="A593" s="28" t="s">
        <v>15</v>
      </c>
      <c r="B593" s="27">
        <v>8.0875172656107597E-4</v>
      </c>
    </row>
    <row r="594" spans="1:2" x14ac:dyDescent="0.25">
      <c r="A594" s="26" t="s">
        <v>19</v>
      </c>
      <c r="B594" s="29">
        <f>B595-SUM(B589:B593)</f>
        <v>-1.1654586194786987E-4</v>
      </c>
    </row>
    <row r="595" spans="1:2" x14ac:dyDescent="0.25">
      <c r="A595" s="26" t="s">
        <v>20</v>
      </c>
      <c r="B595" s="29">
        <v>1</v>
      </c>
    </row>
    <row r="596" spans="1:2" x14ac:dyDescent="0.25">
      <c r="B596" s="1"/>
    </row>
    <row r="597" spans="1:2" x14ac:dyDescent="0.25">
      <c r="A597" s="22" t="s">
        <v>68</v>
      </c>
      <c r="B597" s="23"/>
    </row>
    <row r="598" spans="1:2" x14ac:dyDescent="0.25">
      <c r="A598" s="24" t="s">
        <v>1</v>
      </c>
      <c r="B598" s="25" t="s">
        <v>2</v>
      </c>
    </row>
    <row r="599" spans="1:2" x14ac:dyDescent="0.25">
      <c r="A599" s="26" t="s">
        <v>3</v>
      </c>
      <c r="B599" s="27">
        <v>0.88326478055695334</v>
      </c>
    </row>
    <row r="600" spans="1:2" x14ac:dyDescent="0.25">
      <c r="A600" s="26" t="s">
        <v>10</v>
      </c>
      <c r="B600" s="27">
        <v>9.9380240107337092E-2</v>
      </c>
    </row>
    <row r="601" spans="1:2" x14ac:dyDescent="0.25">
      <c r="A601" s="26" t="s">
        <v>12</v>
      </c>
      <c r="B601" s="27">
        <v>8.4373316412091372E-3</v>
      </c>
    </row>
    <row r="602" spans="1:2" x14ac:dyDescent="0.25">
      <c r="A602" s="26" t="s">
        <v>16</v>
      </c>
      <c r="B602" s="27">
        <v>7.6333330173746008E-3</v>
      </c>
    </row>
    <row r="603" spans="1:2" x14ac:dyDescent="0.25">
      <c r="A603" s="28" t="s">
        <v>15</v>
      </c>
      <c r="B603" s="27">
        <v>1.3438728696720779E-3</v>
      </c>
    </row>
    <row r="604" spans="1:2" x14ac:dyDescent="0.25">
      <c r="A604" s="26" t="s">
        <v>19</v>
      </c>
      <c r="B604" s="29">
        <f>B605-SUM(B599:B603)</f>
        <v>-5.9558192546216304E-5</v>
      </c>
    </row>
    <row r="605" spans="1:2" x14ac:dyDescent="0.25">
      <c r="A605" s="26" t="s">
        <v>20</v>
      </c>
      <c r="B605" s="29">
        <v>1</v>
      </c>
    </row>
    <row r="606" spans="1:2" x14ac:dyDescent="0.25">
      <c r="B606" s="1"/>
    </row>
    <row r="607" spans="1:2" x14ac:dyDescent="0.25">
      <c r="A607" s="22" t="s">
        <v>69</v>
      </c>
      <c r="B607" s="23"/>
    </row>
    <row r="608" spans="1:2" x14ac:dyDescent="0.25">
      <c r="A608" s="24" t="s">
        <v>1</v>
      </c>
      <c r="B608" s="25" t="s">
        <v>2</v>
      </c>
    </row>
    <row r="609" spans="1:2" x14ac:dyDescent="0.25">
      <c r="A609" s="26" t="s">
        <v>3</v>
      </c>
      <c r="B609" s="27">
        <v>0.88257253035322203</v>
      </c>
    </row>
    <row r="610" spans="1:2" x14ac:dyDescent="0.25">
      <c r="A610" s="26" t="s">
        <v>16</v>
      </c>
      <c r="B610" s="27">
        <v>5.6746420869821866E-2</v>
      </c>
    </row>
    <row r="611" spans="1:2" x14ac:dyDescent="0.25">
      <c r="A611" s="26" t="s">
        <v>10</v>
      </c>
      <c r="B611" s="27">
        <v>4.7396598979807761E-2</v>
      </c>
    </row>
    <row r="612" spans="1:2" x14ac:dyDescent="0.25">
      <c r="A612" s="28" t="s">
        <v>18</v>
      </c>
      <c r="B612" s="27">
        <v>1.2016893182478946E-2</v>
      </c>
    </row>
    <row r="613" spans="1:2" x14ac:dyDescent="0.25">
      <c r="A613" s="28" t="s">
        <v>28</v>
      </c>
      <c r="B613" s="27">
        <v>1.0418512222321555E-3</v>
      </c>
    </row>
    <row r="614" spans="1:2" x14ac:dyDescent="0.25">
      <c r="A614" s="28" t="s">
        <v>15</v>
      </c>
      <c r="B614" s="27">
        <v>3.8569929282993606E-4</v>
      </c>
    </row>
    <row r="615" spans="1:2" x14ac:dyDescent="0.25">
      <c r="A615" s="26" t="s">
        <v>19</v>
      </c>
      <c r="B615" s="29">
        <f>B616-SUM(B609:B614)</f>
        <v>-1.599939003924522E-4</v>
      </c>
    </row>
    <row r="616" spans="1:2" x14ac:dyDescent="0.25">
      <c r="A616" s="26" t="s">
        <v>20</v>
      </c>
      <c r="B616" s="29">
        <v>1</v>
      </c>
    </row>
    <row r="617" spans="1:2" x14ac:dyDescent="0.25">
      <c r="B617" s="1"/>
    </row>
    <row r="618" spans="1:2" x14ac:dyDescent="0.25">
      <c r="A618" s="22" t="s">
        <v>70</v>
      </c>
      <c r="B618" s="23"/>
    </row>
    <row r="619" spans="1:2" x14ac:dyDescent="0.25">
      <c r="A619" s="24" t="s">
        <v>1</v>
      </c>
      <c r="B619" s="25" t="s">
        <v>2</v>
      </c>
    </row>
    <row r="620" spans="1:2" x14ac:dyDescent="0.25">
      <c r="A620" s="26" t="s">
        <v>3</v>
      </c>
      <c r="B620" s="27">
        <v>0.90735159128314391</v>
      </c>
    </row>
    <row r="621" spans="1:2" x14ac:dyDescent="0.25">
      <c r="A621" s="26" t="s">
        <v>10</v>
      </c>
      <c r="B621" s="27">
        <v>4.9683834419751285E-2</v>
      </c>
    </row>
    <row r="622" spans="1:2" x14ac:dyDescent="0.25">
      <c r="A622" s="28" t="s">
        <v>18</v>
      </c>
      <c r="B622" s="27">
        <v>2.0948058740598539E-2</v>
      </c>
    </row>
    <row r="623" spans="1:2" x14ac:dyDescent="0.25">
      <c r="A623" s="26" t="s">
        <v>12</v>
      </c>
      <c r="B623" s="27">
        <v>1.188314941073799E-2</v>
      </c>
    </row>
    <row r="624" spans="1:2" x14ac:dyDescent="0.25">
      <c r="A624" s="26" t="s">
        <v>16</v>
      </c>
      <c r="B624" s="27">
        <v>6.1084071839145916E-3</v>
      </c>
    </row>
    <row r="625" spans="1:2" x14ac:dyDescent="0.25">
      <c r="A625" s="28" t="s">
        <v>15</v>
      </c>
      <c r="B625" s="27">
        <v>4.2464700887982305E-3</v>
      </c>
    </row>
    <row r="626" spans="1:2" x14ac:dyDescent="0.25">
      <c r="A626" s="26" t="s">
        <v>19</v>
      </c>
      <c r="B626" s="29">
        <f>B627-SUM(B620:B625)</f>
        <v>-2.2151112694457353E-4</v>
      </c>
    </row>
    <row r="627" spans="1:2" x14ac:dyDescent="0.25">
      <c r="A627" s="26" t="s">
        <v>20</v>
      </c>
      <c r="B627" s="29">
        <v>1</v>
      </c>
    </row>
    <row r="628" spans="1:2" x14ac:dyDescent="0.25">
      <c r="B628" s="1"/>
    </row>
    <row r="629" spans="1:2" x14ac:dyDescent="0.25">
      <c r="A629" s="22" t="s">
        <v>71</v>
      </c>
      <c r="B629" s="23"/>
    </row>
    <row r="630" spans="1:2" x14ac:dyDescent="0.25">
      <c r="A630" s="24" t="s">
        <v>1</v>
      </c>
      <c r="B630" s="25" t="s">
        <v>2</v>
      </c>
    </row>
    <row r="631" spans="1:2" x14ac:dyDescent="0.25">
      <c r="A631" s="26" t="s">
        <v>3</v>
      </c>
      <c r="B631" s="27">
        <v>0.79162472272857642</v>
      </c>
    </row>
    <row r="632" spans="1:2" x14ac:dyDescent="0.25">
      <c r="A632" s="26" t="s">
        <v>10</v>
      </c>
      <c r="B632" s="27">
        <v>9.8158899736605118E-2</v>
      </c>
    </row>
    <row r="633" spans="1:2" x14ac:dyDescent="0.25">
      <c r="A633" s="28" t="s">
        <v>18</v>
      </c>
      <c r="B633" s="27">
        <v>8.2386568228047824E-2</v>
      </c>
    </row>
    <row r="634" spans="1:2" x14ac:dyDescent="0.25">
      <c r="A634" s="26" t="s">
        <v>16</v>
      </c>
      <c r="B634" s="27">
        <v>1.9279028153493714E-2</v>
      </c>
    </row>
    <row r="635" spans="1:2" x14ac:dyDescent="0.25">
      <c r="A635" s="28" t="s">
        <v>15</v>
      </c>
      <c r="B635" s="27">
        <v>8.9380912139437104E-3</v>
      </c>
    </row>
    <row r="636" spans="1:2" x14ac:dyDescent="0.25">
      <c r="A636" s="26" t="s">
        <v>19</v>
      </c>
      <c r="B636" s="29">
        <f>B637-SUM(B631:B635)</f>
        <v>-3.8731006066661244E-4</v>
      </c>
    </row>
    <row r="637" spans="1:2" x14ac:dyDescent="0.25">
      <c r="A637" s="26" t="s">
        <v>20</v>
      </c>
      <c r="B637" s="29">
        <v>1</v>
      </c>
    </row>
    <row r="638" spans="1:2" x14ac:dyDescent="0.25">
      <c r="B638" s="1"/>
    </row>
    <row r="639" spans="1:2" x14ac:dyDescent="0.25">
      <c r="A639" s="22" t="s">
        <v>72</v>
      </c>
      <c r="B639" s="23"/>
    </row>
    <row r="640" spans="1:2" x14ac:dyDescent="0.25">
      <c r="A640" s="24" t="s">
        <v>1</v>
      </c>
      <c r="B640" s="25" t="s">
        <v>2</v>
      </c>
    </row>
    <row r="641" spans="1:2" x14ac:dyDescent="0.25">
      <c r="A641" s="26" t="s">
        <v>3</v>
      </c>
      <c r="B641" s="27">
        <v>0.75511706721742922</v>
      </c>
    </row>
    <row r="642" spans="1:2" x14ac:dyDescent="0.25">
      <c r="A642" s="28" t="s">
        <v>18</v>
      </c>
      <c r="B642" s="27">
        <v>8.6461211188811213E-2</v>
      </c>
    </row>
    <row r="643" spans="1:2" x14ac:dyDescent="0.25">
      <c r="A643" s="26" t="s">
        <v>10</v>
      </c>
      <c r="B643" s="27">
        <v>8.0400075271850835E-2</v>
      </c>
    </row>
    <row r="644" spans="1:2" x14ac:dyDescent="0.25">
      <c r="A644" s="26" t="s">
        <v>16</v>
      </c>
      <c r="B644" s="27">
        <v>6.741648066199632E-2</v>
      </c>
    </row>
    <row r="645" spans="1:2" x14ac:dyDescent="0.25">
      <c r="A645" s="26" t="s">
        <v>12</v>
      </c>
      <c r="B645" s="27">
        <v>9.4320424338985298E-3</v>
      </c>
    </row>
    <row r="646" spans="1:2" x14ac:dyDescent="0.25">
      <c r="A646" s="28" t="s">
        <v>15</v>
      </c>
      <c r="B646" s="27">
        <v>1.5408281233345513E-3</v>
      </c>
    </row>
    <row r="647" spans="1:2" x14ac:dyDescent="0.25">
      <c r="A647" s="26" t="s">
        <v>19</v>
      </c>
      <c r="B647" s="29">
        <f>B648-SUM(B641:B646)</f>
        <v>-3.6770489732051992E-4</v>
      </c>
    </row>
    <row r="648" spans="1:2" x14ac:dyDescent="0.25">
      <c r="A648" s="26" t="s">
        <v>20</v>
      </c>
      <c r="B648" s="29">
        <v>1</v>
      </c>
    </row>
    <row r="649" spans="1:2" x14ac:dyDescent="0.25">
      <c r="B649" s="1"/>
    </row>
    <row r="650" spans="1:2" x14ac:dyDescent="0.25">
      <c r="A650" s="22" t="s">
        <v>73</v>
      </c>
      <c r="B650" s="23"/>
    </row>
    <row r="651" spans="1:2" x14ac:dyDescent="0.25">
      <c r="A651" s="24" t="s">
        <v>1</v>
      </c>
      <c r="B651" s="25" t="s">
        <v>2</v>
      </c>
    </row>
    <row r="652" spans="1:2" x14ac:dyDescent="0.25">
      <c r="A652" s="26" t="s">
        <v>3</v>
      </c>
      <c r="B652" s="27">
        <v>0.70683700737643151</v>
      </c>
    </row>
    <row r="653" spans="1:2" x14ac:dyDescent="0.25">
      <c r="A653" s="26" t="s">
        <v>10</v>
      </c>
      <c r="B653" s="27">
        <v>9.9255497731728093E-2</v>
      </c>
    </row>
    <row r="654" spans="1:2" x14ac:dyDescent="0.25">
      <c r="A654" s="26" t="s">
        <v>12</v>
      </c>
      <c r="B654" s="27">
        <v>8.8786034604492123E-2</v>
      </c>
    </row>
    <row r="655" spans="1:2" x14ac:dyDescent="0.25">
      <c r="A655" s="28" t="s">
        <v>18</v>
      </c>
      <c r="B655" s="27">
        <v>8.5658290043157989E-2</v>
      </c>
    </row>
    <row r="656" spans="1:2" x14ac:dyDescent="0.25">
      <c r="A656" s="26" t="s">
        <v>16</v>
      </c>
      <c r="B656" s="27">
        <v>1.2419891130979618E-2</v>
      </c>
    </row>
    <row r="657" spans="1:2" x14ac:dyDescent="0.25">
      <c r="A657" s="28" t="s">
        <v>5</v>
      </c>
      <c r="B657" s="27">
        <v>5.0003678506364392E-3</v>
      </c>
    </row>
    <row r="658" spans="1:2" x14ac:dyDescent="0.25">
      <c r="A658" s="28" t="s">
        <v>15</v>
      </c>
      <c r="B658" s="27">
        <v>1.608738011665362E-3</v>
      </c>
    </row>
    <row r="659" spans="1:2" x14ac:dyDescent="0.25">
      <c r="A659" s="28" t="s">
        <v>28</v>
      </c>
      <c r="B659" s="27">
        <v>6.5527748033738403E-4</v>
      </c>
    </row>
    <row r="660" spans="1:2" x14ac:dyDescent="0.25">
      <c r="A660" s="26" t="s">
        <v>19</v>
      </c>
      <c r="B660" s="29">
        <f>B661-SUM(B652:B659)</f>
        <v>-2.2110422942844821E-4</v>
      </c>
    </row>
    <row r="661" spans="1:2" x14ac:dyDescent="0.25">
      <c r="A661" s="26" t="s">
        <v>20</v>
      </c>
      <c r="B661" s="29">
        <v>1</v>
      </c>
    </row>
    <row r="662" spans="1:2" x14ac:dyDescent="0.25">
      <c r="B662" s="1"/>
    </row>
    <row r="663" spans="1:2" x14ac:dyDescent="0.25">
      <c r="A663" s="22" t="s">
        <v>74</v>
      </c>
      <c r="B663" s="23"/>
    </row>
    <row r="664" spans="1:2" x14ac:dyDescent="0.25">
      <c r="A664" s="24" t="s">
        <v>1</v>
      </c>
      <c r="B664" s="25" t="s">
        <v>2</v>
      </c>
    </row>
    <row r="665" spans="1:2" x14ac:dyDescent="0.25">
      <c r="A665" s="26" t="s">
        <v>3</v>
      </c>
      <c r="B665" s="27">
        <v>0.71670775910434892</v>
      </c>
    </row>
    <row r="666" spans="1:2" x14ac:dyDescent="0.25">
      <c r="A666" s="26" t="s">
        <v>16</v>
      </c>
      <c r="B666" s="27">
        <v>0.10116724942213962</v>
      </c>
    </row>
    <row r="667" spans="1:2" x14ac:dyDescent="0.25">
      <c r="A667" s="26" t="s">
        <v>10</v>
      </c>
      <c r="B667" s="27">
        <v>9.8513551253625264E-2</v>
      </c>
    </row>
    <row r="668" spans="1:2" x14ac:dyDescent="0.25">
      <c r="A668" s="28" t="s">
        <v>18</v>
      </c>
      <c r="B668" s="27">
        <v>8.3269279160776269E-2</v>
      </c>
    </row>
    <row r="669" spans="1:2" x14ac:dyDescent="0.25">
      <c r="A669" s="28" t="s">
        <v>15</v>
      </c>
      <c r="B669" s="27">
        <v>5.9079544243559063E-4</v>
      </c>
    </row>
    <row r="670" spans="1:2" x14ac:dyDescent="0.25">
      <c r="A670" s="26" t="s">
        <v>19</v>
      </c>
      <c r="B670" s="29">
        <f>B671-SUM(B665:B669)</f>
        <v>-2.4863438332567434E-4</v>
      </c>
    </row>
    <row r="671" spans="1:2" x14ac:dyDescent="0.25">
      <c r="A671" s="26" t="s">
        <v>20</v>
      </c>
      <c r="B671" s="29">
        <v>1</v>
      </c>
    </row>
    <row r="672" spans="1:2" x14ac:dyDescent="0.25">
      <c r="B672" s="1"/>
    </row>
    <row r="673" spans="1:2" x14ac:dyDescent="0.25">
      <c r="A673" s="22" t="s">
        <v>75</v>
      </c>
      <c r="B673" s="23"/>
    </row>
    <row r="674" spans="1:2" x14ac:dyDescent="0.25">
      <c r="A674" s="24" t="s">
        <v>1</v>
      </c>
      <c r="B674" s="25" t="s">
        <v>2</v>
      </c>
    </row>
    <row r="675" spans="1:2" x14ac:dyDescent="0.25">
      <c r="A675" s="26" t="s">
        <v>3</v>
      </c>
      <c r="B675" s="27">
        <v>0.70406616044659909</v>
      </c>
    </row>
    <row r="676" spans="1:2" x14ac:dyDescent="0.25">
      <c r="A676" s="26" t="s">
        <v>16</v>
      </c>
      <c r="B676" s="27">
        <v>0.11182646620436912</v>
      </c>
    </row>
    <row r="677" spans="1:2" x14ac:dyDescent="0.25">
      <c r="A677" s="26" t="s">
        <v>10</v>
      </c>
      <c r="B677" s="27">
        <v>9.0427028116524949E-2</v>
      </c>
    </row>
    <row r="678" spans="1:2" x14ac:dyDescent="0.25">
      <c r="A678" s="28" t="s">
        <v>18</v>
      </c>
      <c r="B678" s="27">
        <v>8.666308065336964E-2</v>
      </c>
    </row>
    <row r="679" spans="1:2" x14ac:dyDescent="0.25">
      <c r="A679" s="28" t="s">
        <v>28</v>
      </c>
      <c r="B679" s="27">
        <v>6.1474846376321571E-3</v>
      </c>
    </row>
    <row r="680" spans="1:2" x14ac:dyDescent="0.25">
      <c r="A680" s="28" t="s">
        <v>15</v>
      </c>
      <c r="B680" s="27">
        <v>1.0380997380894123E-3</v>
      </c>
    </row>
    <row r="681" spans="1:2" x14ac:dyDescent="0.25">
      <c r="A681" s="26" t="s">
        <v>19</v>
      </c>
      <c r="B681" s="29">
        <f>B682-SUM(B675:B680)</f>
        <v>-1.6831979658427088E-4</v>
      </c>
    </row>
    <row r="682" spans="1:2" x14ac:dyDescent="0.25">
      <c r="A682" s="26" t="s">
        <v>20</v>
      </c>
      <c r="B682" s="29">
        <v>1</v>
      </c>
    </row>
    <row r="683" spans="1:2" x14ac:dyDescent="0.25">
      <c r="B683" s="1"/>
    </row>
    <row r="684" spans="1:2" x14ac:dyDescent="0.25">
      <c r="A684" s="22" t="s">
        <v>76</v>
      </c>
      <c r="B684" s="23"/>
    </row>
    <row r="685" spans="1:2" x14ac:dyDescent="0.25">
      <c r="A685" s="24" t="s">
        <v>1</v>
      </c>
      <c r="B685" s="25" t="s">
        <v>2</v>
      </c>
    </row>
    <row r="686" spans="1:2" x14ac:dyDescent="0.25">
      <c r="A686" s="26" t="s">
        <v>3</v>
      </c>
      <c r="B686" s="27">
        <v>0.63209678231002009</v>
      </c>
    </row>
    <row r="687" spans="1:2" x14ac:dyDescent="0.25">
      <c r="A687" s="26" t="s">
        <v>23</v>
      </c>
      <c r="B687" s="27">
        <v>9.0044788043538909E-2</v>
      </c>
    </row>
    <row r="688" spans="1:2" x14ac:dyDescent="0.25">
      <c r="A688" s="26" t="s">
        <v>10</v>
      </c>
      <c r="B688" s="27">
        <v>8.4526611635796056E-2</v>
      </c>
    </row>
    <row r="689" spans="1:2" x14ac:dyDescent="0.25">
      <c r="A689" s="28" t="s">
        <v>22</v>
      </c>
      <c r="B689" s="27">
        <v>8.3749461906138092E-2</v>
      </c>
    </row>
    <row r="690" spans="1:2" x14ac:dyDescent="0.25">
      <c r="A690" s="26" t="s">
        <v>13</v>
      </c>
      <c r="B690" s="27">
        <v>4.9288714655519726E-2</v>
      </c>
    </row>
    <row r="691" spans="1:2" x14ac:dyDescent="0.25">
      <c r="A691" s="26" t="s">
        <v>16</v>
      </c>
      <c r="B691" s="27">
        <v>4.7105918845144062E-2</v>
      </c>
    </row>
    <row r="692" spans="1:2" x14ac:dyDescent="0.25">
      <c r="A692" s="28" t="s">
        <v>4</v>
      </c>
      <c r="B692" s="27">
        <v>7.0366876265282752E-3</v>
      </c>
    </row>
    <row r="693" spans="1:2" x14ac:dyDescent="0.25">
      <c r="A693" s="28" t="s">
        <v>18</v>
      </c>
      <c r="B693" s="27">
        <v>6.0931096987775343E-3</v>
      </c>
    </row>
    <row r="694" spans="1:2" x14ac:dyDescent="0.25">
      <c r="A694" s="28" t="s">
        <v>15</v>
      </c>
      <c r="B694" s="27">
        <v>1.0213824611191359E-3</v>
      </c>
    </row>
    <row r="695" spans="1:2" x14ac:dyDescent="0.25">
      <c r="A695" s="26" t="s">
        <v>19</v>
      </c>
      <c r="B695" s="29">
        <f>B696-SUM(B686:B694)</f>
        <v>-9.6345718258183943E-4</v>
      </c>
    </row>
    <row r="696" spans="1:2" x14ac:dyDescent="0.25">
      <c r="A696" s="26" t="s">
        <v>20</v>
      </c>
      <c r="B696" s="29">
        <v>1</v>
      </c>
    </row>
    <row r="697" spans="1:2" x14ac:dyDescent="0.25">
      <c r="B697" s="1"/>
    </row>
    <row r="698" spans="1:2" x14ac:dyDescent="0.25">
      <c r="A698" s="22" t="s">
        <v>77</v>
      </c>
      <c r="B698" s="23"/>
    </row>
    <row r="699" spans="1:2" x14ac:dyDescent="0.25">
      <c r="A699" s="24" t="s">
        <v>1</v>
      </c>
      <c r="B699" s="25" t="s">
        <v>2</v>
      </c>
    </row>
    <row r="700" spans="1:2" x14ac:dyDescent="0.25">
      <c r="A700" s="26" t="s">
        <v>3</v>
      </c>
      <c r="B700" s="27">
        <v>0.60393375604362043</v>
      </c>
    </row>
    <row r="701" spans="1:2" x14ac:dyDescent="0.25">
      <c r="A701" s="26" t="s">
        <v>23</v>
      </c>
      <c r="B701" s="27">
        <v>8.0885520777101094E-2</v>
      </c>
    </row>
    <row r="702" spans="1:2" x14ac:dyDescent="0.25">
      <c r="A702" s="26" t="s">
        <v>10</v>
      </c>
      <c r="B702" s="27">
        <v>8.0146906054689132E-2</v>
      </c>
    </row>
    <row r="703" spans="1:2" x14ac:dyDescent="0.25">
      <c r="A703" s="28" t="s">
        <v>22</v>
      </c>
      <c r="B703" s="27">
        <v>7.7263807097897097E-2</v>
      </c>
    </row>
    <row r="704" spans="1:2" x14ac:dyDescent="0.25">
      <c r="A704" s="28" t="s">
        <v>7</v>
      </c>
      <c r="B704" s="27">
        <v>5.3663117144149126E-2</v>
      </c>
    </row>
    <row r="705" spans="1:2" x14ac:dyDescent="0.25">
      <c r="A705" s="26" t="s">
        <v>13</v>
      </c>
      <c r="B705" s="27">
        <v>5.345877579027053E-2</v>
      </c>
    </row>
    <row r="706" spans="1:2" x14ac:dyDescent="0.25">
      <c r="A706" s="26" t="s">
        <v>16</v>
      </c>
      <c r="B706" s="27">
        <v>4.4665148401368093E-2</v>
      </c>
    </row>
    <row r="707" spans="1:2" x14ac:dyDescent="0.25">
      <c r="A707" s="28" t="s">
        <v>28</v>
      </c>
      <c r="B707" s="27">
        <v>4.6236366479649104E-3</v>
      </c>
    </row>
    <row r="708" spans="1:2" x14ac:dyDescent="0.25">
      <c r="A708" s="28" t="s">
        <v>15</v>
      </c>
      <c r="B708" s="27">
        <v>2.2522326091641044E-3</v>
      </c>
    </row>
    <row r="709" spans="1:2" x14ac:dyDescent="0.25">
      <c r="A709" s="26" t="s">
        <v>19</v>
      </c>
      <c r="B709" s="29">
        <f>B710-SUM(B700:B708)</f>
        <v>-8.9290056622459701E-4</v>
      </c>
    </row>
    <row r="710" spans="1:2" x14ac:dyDescent="0.25">
      <c r="A710" s="26" t="s">
        <v>20</v>
      </c>
      <c r="B710" s="29">
        <v>1</v>
      </c>
    </row>
    <row r="711" spans="1:2" x14ac:dyDescent="0.25">
      <c r="B711" s="1"/>
    </row>
    <row r="712" spans="1:2" x14ac:dyDescent="0.25">
      <c r="A712" s="22" t="s">
        <v>78</v>
      </c>
      <c r="B712" s="23"/>
    </row>
    <row r="713" spans="1:2" x14ac:dyDescent="0.25">
      <c r="A713" s="24" t="s">
        <v>1</v>
      </c>
      <c r="B713" s="25" t="s">
        <v>2</v>
      </c>
    </row>
    <row r="714" spans="1:2" x14ac:dyDescent="0.25">
      <c r="A714" s="26" t="s">
        <v>3</v>
      </c>
      <c r="B714" s="27">
        <v>0.51217841837133671</v>
      </c>
    </row>
    <row r="715" spans="1:2" x14ac:dyDescent="0.25">
      <c r="A715" s="28" t="s">
        <v>22</v>
      </c>
      <c r="B715" s="27">
        <v>9.1963241028371348E-2</v>
      </c>
    </row>
    <row r="716" spans="1:2" x14ac:dyDescent="0.25">
      <c r="A716" s="26" t="s">
        <v>10</v>
      </c>
      <c r="B716" s="27">
        <v>8.7538802941749011E-2</v>
      </c>
    </row>
    <row r="717" spans="1:2" x14ac:dyDescent="0.25">
      <c r="A717" s="26" t="s">
        <v>23</v>
      </c>
      <c r="B717" s="27">
        <v>8.6080269367118989E-2</v>
      </c>
    </row>
    <row r="718" spans="1:2" x14ac:dyDescent="0.25">
      <c r="A718" s="26" t="s">
        <v>13</v>
      </c>
      <c r="B718" s="27">
        <v>8.322998027165382E-2</v>
      </c>
    </row>
    <row r="719" spans="1:2" x14ac:dyDescent="0.25">
      <c r="A719" s="26" t="s">
        <v>16</v>
      </c>
      <c r="B719" s="27">
        <v>8.1032805368462274E-2</v>
      </c>
    </row>
    <row r="720" spans="1:2" x14ac:dyDescent="0.25">
      <c r="A720" s="28" t="s">
        <v>7</v>
      </c>
      <c r="B720" s="27">
        <v>3.1560540011255987E-2</v>
      </c>
    </row>
    <row r="721" spans="1:2" x14ac:dyDescent="0.25">
      <c r="A721" s="28" t="s">
        <v>4</v>
      </c>
      <c r="B721" s="27">
        <v>2.6907497015753786E-2</v>
      </c>
    </row>
    <row r="722" spans="1:2" x14ac:dyDescent="0.25">
      <c r="A722" s="28" t="s">
        <v>15</v>
      </c>
      <c r="B722" s="27">
        <v>6.3580363860324298E-4</v>
      </c>
    </row>
    <row r="723" spans="1:2" x14ac:dyDescent="0.25">
      <c r="A723" s="26" t="s">
        <v>19</v>
      </c>
      <c r="B723" s="29">
        <f>B724-SUM(B714:B722)</f>
        <v>-1.1273580143049688E-3</v>
      </c>
    </row>
    <row r="724" spans="1:2" x14ac:dyDescent="0.25">
      <c r="A724" s="26" t="s">
        <v>20</v>
      </c>
      <c r="B724" s="29">
        <v>1</v>
      </c>
    </row>
    <row r="725" spans="1:2" x14ac:dyDescent="0.25">
      <c r="B725" s="1"/>
    </row>
    <row r="726" spans="1:2" x14ac:dyDescent="0.25">
      <c r="A726" s="22" t="s">
        <v>79</v>
      </c>
      <c r="B726" s="23"/>
    </row>
    <row r="727" spans="1:2" x14ac:dyDescent="0.25">
      <c r="A727" s="24" t="s">
        <v>1</v>
      </c>
      <c r="B727" s="25" t="s">
        <v>2</v>
      </c>
    </row>
    <row r="728" spans="1:2" x14ac:dyDescent="0.25">
      <c r="A728" s="26" t="s">
        <v>3</v>
      </c>
      <c r="B728" s="27">
        <v>0.38088689144285226</v>
      </c>
    </row>
    <row r="729" spans="1:2" x14ac:dyDescent="0.25">
      <c r="A729" s="26" t="s">
        <v>23</v>
      </c>
      <c r="B729" s="27">
        <v>9.7068366978939891E-2</v>
      </c>
    </row>
    <row r="730" spans="1:2" x14ac:dyDescent="0.25">
      <c r="A730" s="28" t="s">
        <v>7</v>
      </c>
      <c r="B730" s="27">
        <v>8.8714968018384549E-2</v>
      </c>
    </row>
    <row r="731" spans="1:2" x14ac:dyDescent="0.25">
      <c r="A731" s="28" t="s">
        <v>22</v>
      </c>
      <c r="B731" s="27">
        <v>8.8019920895504006E-2</v>
      </c>
    </row>
    <row r="732" spans="1:2" x14ac:dyDescent="0.25">
      <c r="A732" s="26" t="s">
        <v>16</v>
      </c>
      <c r="B732" s="27">
        <v>8.4725423461433538E-2</v>
      </c>
    </row>
    <row r="733" spans="1:2" x14ac:dyDescent="0.25">
      <c r="A733" s="28" t="s">
        <v>18</v>
      </c>
      <c r="B733" s="27">
        <v>8.3501463646827784E-2</v>
      </c>
    </row>
    <row r="734" spans="1:2" x14ac:dyDescent="0.25">
      <c r="A734" s="26" t="s">
        <v>10</v>
      </c>
      <c r="B734" s="27">
        <v>8.2395224838026013E-2</v>
      </c>
    </row>
    <row r="735" spans="1:2" x14ac:dyDescent="0.25">
      <c r="A735" s="28" t="s">
        <v>4</v>
      </c>
      <c r="B735" s="27">
        <v>7.6362780835925875E-2</v>
      </c>
    </row>
    <row r="736" spans="1:2" x14ac:dyDescent="0.25">
      <c r="A736" s="28" t="s">
        <v>13</v>
      </c>
      <c r="B736" s="27">
        <v>1.8763097548817553E-2</v>
      </c>
    </row>
    <row r="737" spans="1:2" x14ac:dyDescent="0.25">
      <c r="A737" s="28" t="s">
        <v>15</v>
      </c>
      <c r="B737" s="27">
        <v>8.3976510436493539E-5</v>
      </c>
    </row>
    <row r="738" spans="1:2" x14ac:dyDescent="0.25">
      <c r="A738" s="26" t="s">
        <v>19</v>
      </c>
      <c r="B738" s="29">
        <f>B739-SUM(B728:B737)</f>
        <v>-5.221141771478699E-4</v>
      </c>
    </row>
    <row r="739" spans="1:2" x14ac:dyDescent="0.25">
      <c r="A739" s="26" t="s">
        <v>20</v>
      </c>
      <c r="B739" s="29">
        <v>1</v>
      </c>
    </row>
    <row r="740" spans="1:2" x14ac:dyDescent="0.25">
      <c r="B740" s="1"/>
    </row>
    <row r="741" spans="1:2" x14ac:dyDescent="0.25">
      <c r="A741" s="22" t="s">
        <v>80</v>
      </c>
      <c r="B741" s="23"/>
    </row>
    <row r="742" spans="1:2" x14ac:dyDescent="0.25">
      <c r="A742" s="24" t="s">
        <v>1</v>
      </c>
      <c r="B742" s="25" t="s">
        <v>2</v>
      </c>
    </row>
    <row r="743" spans="1:2" x14ac:dyDescent="0.25">
      <c r="A743" s="26" t="s">
        <v>3</v>
      </c>
      <c r="B743" s="27">
        <v>0.50697997643839432</v>
      </c>
    </row>
    <row r="744" spans="1:2" x14ac:dyDescent="0.25">
      <c r="A744" s="26" t="s">
        <v>12</v>
      </c>
      <c r="B744" s="27">
        <v>0.17683709269743364</v>
      </c>
    </row>
    <row r="745" spans="1:2" x14ac:dyDescent="0.25">
      <c r="A745" s="26" t="s">
        <v>16</v>
      </c>
      <c r="B745" s="27">
        <v>0.14294817101909443</v>
      </c>
    </row>
    <row r="746" spans="1:2" x14ac:dyDescent="0.25">
      <c r="A746" s="26" t="s">
        <v>10</v>
      </c>
      <c r="B746" s="27">
        <v>0.13396871979147557</v>
      </c>
    </row>
    <row r="747" spans="1:2" x14ac:dyDescent="0.25">
      <c r="A747" s="28" t="s">
        <v>5</v>
      </c>
      <c r="B747" s="27">
        <v>3.7894010293737554E-2</v>
      </c>
    </row>
    <row r="748" spans="1:2" x14ac:dyDescent="0.25">
      <c r="A748" s="28" t="s">
        <v>15</v>
      </c>
      <c r="B748" s="27">
        <v>6.9093377920166621E-3</v>
      </c>
    </row>
    <row r="749" spans="1:2" x14ac:dyDescent="0.25">
      <c r="A749" s="26" t="s">
        <v>19</v>
      </c>
      <c r="B749" s="29">
        <f>B750-SUM(B743:B748)</f>
        <v>-5.5373080321521329E-3</v>
      </c>
    </row>
    <row r="750" spans="1:2" x14ac:dyDescent="0.25">
      <c r="A750" s="26" t="s">
        <v>20</v>
      </c>
      <c r="B750" s="29">
        <v>1</v>
      </c>
    </row>
    <row r="751" spans="1:2" x14ac:dyDescent="0.25">
      <c r="B751" s="1"/>
    </row>
    <row r="752" spans="1:2" x14ac:dyDescent="0.25">
      <c r="A752" s="22" t="s">
        <v>81</v>
      </c>
      <c r="B752" s="23"/>
    </row>
    <row r="753" spans="1:2" x14ac:dyDescent="0.25">
      <c r="A753" s="24" t="s">
        <v>1</v>
      </c>
      <c r="B753" s="25" t="s">
        <v>2</v>
      </c>
    </row>
    <row r="754" spans="1:2" x14ac:dyDescent="0.25">
      <c r="A754" s="26" t="s">
        <v>3</v>
      </c>
      <c r="B754" s="27">
        <v>0.73554237372270825</v>
      </c>
    </row>
    <row r="755" spans="1:2" x14ac:dyDescent="0.25">
      <c r="A755" s="26" t="s">
        <v>10</v>
      </c>
      <c r="B755" s="27">
        <v>9.1233062521757544E-2</v>
      </c>
    </row>
    <row r="756" spans="1:2" x14ac:dyDescent="0.25">
      <c r="A756" s="26" t="s">
        <v>16</v>
      </c>
      <c r="B756" s="27">
        <v>8.5958567455648976E-2</v>
      </c>
    </row>
    <row r="757" spans="1:2" x14ac:dyDescent="0.25">
      <c r="A757" s="28" t="s">
        <v>5</v>
      </c>
      <c r="B757" s="27">
        <v>8.5051010884596545E-2</v>
      </c>
    </row>
    <row r="758" spans="1:2" x14ac:dyDescent="0.25">
      <c r="A758" s="28" t="s">
        <v>15</v>
      </c>
      <c r="B758" s="27">
        <v>2.3888285992447289E-3</v>
      </c>
    </row>
    <row r="759" spans="1:2" x14ac:dyDescent="0.25">
      <c r="A759" s="26" t="s">
        <v>19</v>
      </c>
      <c r="B759" s="29">
        <f>B760-SUM(B754:B758)</f>
        <v>-1.7384318395619047E-4</v>
      </c>
    </row>
    <row r="760" spans="1:2" x14ac:dyDescent="0.25">
      <c r="A760" s="26" t="s">
        <v>20</v>
      </c>
      <c r="B760" s="29">
        <v>1</v>
      </c>
    </row>
    <row r="761" spans="1:2" x14ac:dyDescent="0.25">
      <c r="B761" s="1"/>
    </row>
    <row r="762" spans="1:2" x14ac:dyDescent="0.25">
      <c r="A762" s="22" t="s">
        <v>82</v>
      </c>
      <c r="B762" s="23"/>
    </row>
    <row r="763" spans="1:2" x14ac:dyDescent="0.25">
      <c r="A763" s="24" t="s">
        <v>1</v>
      </c>
      <c r="B763" s="25" t="s">
        <v>2</v>
      </c>
    </row>
    <row r="764" spans="1:2" x14ac:dyDescent="0.25">
      <c r="A764" s="28" t="s">
        <v>6</v>
      </c>
      <c r="B764" s="27">
        <v>0.70603613637838358</v>
      </c>
    </row>
    <row r="765" spans="1:2" x14ac:dyDescent="0.25">
      <c r="A765" s="28" t="s">
        <v>30</v>
      </c>
      <c r="B765" s="27">
        <v>0.17277089505947937</v>
      </c>
    </row>
    <row r="766" spans="1:2" x14ac:dyDescent="0.25">
      <c r="A766" s="28" t="s">
        <v>15</v>
      </c>
      <c r="B766" s="27">
        <v>8.2589392783890783E-2</v>
      </c>
    </row>
    <row r="767" spans="1:2" x14ac:dyDescent="0.25">
      <c r="A767" s="26" t="s">
        <v>3</v>
      </c>
      <c r="B767" s="27">
        <v>3.6637941596832535E-2</v>
      </c>
    </row>
    <row r="768" spans="1:2" x14ac:dyDescent="0.25">
      <c r="A768" s="26" t="s">
        <v>19</v>
      </c>
      <c r="B768" s="29">
        <f>B769-SUM(B764:B767)</f>
        <v>1.9656341814137113E-3</v>
      </c>
    </row>
    <row r="769" spans="1:2" x14ac:dyDescent="0.25">
      <c r="A769" s="26" t="s">
        <v>20</v>
      </c>
      <c r="B769" s="29">
        <v>1</v>
      </c>
    </row>
    <row r="770" spans="1:2" x14ac:dyDescent="0.25">
      <c r="B770" s="1"/>
    </row>
    <row r="771" spans="1:2" x14ac:dyDescent="0.25">
      <c r="A771" s="22" t="s">
        <v>83</v>
      </c>
      <c r="B771" s="23"/>
    </row>
    <row r="772" spans="1:2" x14ac:dyDescent="0.25">
      <c r="A772" s="24" t="s">
        <v>1</v>
      </c>
      <c r="B772" s="25" t="s">
        <v>2</v>
      </c>
    </row>
    <row r="773" spans="1:2" x14ac:dyDescent="0.25">
      <c r="A773" s="28" t="s">
        <v>15</v>
      </c>
      <c r="B773" s="27">
        <v>0.99828160262420884</v>
      </c>
    </row>
    <row r="774" spans="1:2" x14ac:dyDescent="0.25">
      <c r="A774" s="26" t="s">
        <v>19</v>
      </c>
      <c r="B774" s="29">
        <f>B775-SUM(B773:B773)</f>
        <v>1.7183973757911586E-3</v>
      </c>
    </row>
    <row r="775" spans="1:2" x14ac:dyDescent="0.25">
      <c r="A775" s="26" t="s">
        <v>20</v>
      </c>
      <c r="B775" s="29">
        <v>1</v>
      </c>
    </row>
    <row r="776" spans="1:2" x14ac:dyDescent="0.25">
      <c r="B776" s="1"/>
    </row>
    <row r="777" spans="1:2" x14ac:dyDescent="0.25">
      <c r="A777" s="22" t="s">
        <v>84</v>
      </c>
      <c r="B777" s="23"/>
    </row>
    <row r="778" spans="1:2" x14ac:dyDescent="0.25">
      <c r="A778" s="24" t="s">
        <v>1</v>
      </c>
      <c r="B778" s="25" t="s">
        <v>2</v>
      </c>
    </row>
    <row r="779" spans="1:2" x14ac:dyDescent="0.25">
      <c r="A779" s="26" t="s">
        <v>3</v>
      </c>
      <c r="B779" s="27">
        <v>0.74422488611363735</v>
      </c>
    </row>
    <row r="780" spans="1:2" x14ac:dyDescent="0.25">
      <c r="A780" s="26" t="s">
        <v>12</v>
      </c>
      <c r="B780" s="27">
        <v>8.5443529649877129E-2</v>
      </c>
    </row>
    <row r="781" spans="1:2" x14ac:dyDescent="0.25">
      <c r="A781" s="28" t="s">
        <v>5</v>
      </c>
      <c r="B781" s="27">
        <v>8.0025373656006177E-2</v>
      </c>
    </row>
    <row r="782" spans="1:2" x14ac:dyDescent="0.25">
      <c r="A782" s="26" t="s">
        <v>10</v>
      </c>
      <c r="B782" s="27">
        <v>6.7274463957034042E-2</v>
      </c>
    </row>
    <row r="783" spans="1:2" x14ac:dyDescent="0.25">
      <c r="A783" s="26" t="s">
        <v>16</v>
      </c>
      <c r="B783" s="27">
        <v>1.3522046313843624E-2</v>
      </c>
    </row>
    <row r="784" spans="1:2" x14ac:dyDescent="0.25">
      <c r="A784" s="28" t="s">
        <v>15</v>
      </c>
      <c r="B784" s="27">
        <v>9.2676309498428769E-3</v>
      </c>
    </row>
    <row r="785" spans="1:2" x14ac:dyDescent="0.25">
      <c r="A785" s="26" t="s">
        <v>19</v>
      </c>
      <c r="B785" s="29">
        <f>B786-SUM(B779:B784)</f>
        <v>2.4206935975890076E-4</v>
      </c>
    </row>
    <row r="786" spans="1:2" x14ac:dyDescent="0.25">
      <c r="A786" s="26" t="s">
        <v>20</v>
      </c>
      <c r="B786" s="29">
        <v>1</v>
      </c>
    </row>
    <row r="787" spans="1:2" x14ac:dyDescent="0.25">
      <c r="B787" s="1"/>
    </row>
    <row r="788" spans="1:2" x14ac:dyDescent="0.25">
      <c r="A788" s="22" t="s">
        <v>85</v>
      </c>
      <c r="B788" s="23"/>
    </row>
    <row r="789" spans="1:2" x14ac:dyDescent="0.25">
      <c r="A789" s="24" t="s">
        <v>1</v>
      </c>
      <c r="B789" s="25" t="s">
        <v>2</v>
      </c>
    </row>
    <row r="790" spans="1:2" x14ac:dyDescent="0.25">
      <c r="A790" s="26" t="s">
        <v>3</v>
      </c>
      <c r="B790" s="27">
        <v>0.39240228898846674</v>
      </c>
    </row>
    <row r="791" spans="1:2" x14ac:dyDescent="0.25">
      <c r="A791" s="28" t="s">
        <v>8</v>
      </c>
      <c r="B791" s="27">
        <v>0.15733581808671859</v>
      </c>
    </row>
    <row r="792" spans="1:2" x14ac:dyDescent="0.25">
      <c r="A792" s="26" t="s">
        <v>10</v>
      </c>
      <c r="B792" s="27">
        <v>0.12925833904124864</v>
      </c>
    </row>
    <row r="793" spans="1:2" x14ac:dyDescent="0.25">
      <c r="A793" s="28" t="s">
        <v>4</v>
      </c>
      <c r="B793" s="27">
        <v>0.11145607126900563</v>
      </c>
    </row>
    <row r="794" spans="1:2" x14ac:dyDescent="0.25">
      <c r="A794" s="28" t="s">
        <v>13</v>
      </c>
      <c r="B794" s="27">
        <v>5.5771172612061368E-2</v>
      </c>
    </row>
    <row r="795" spans="1:2" x14ac:dyDescent="0.25">
      <c r="A795" s="28" t="s">
        <v>6</v>
      </c>
      <c r="B795" s="27">
        <v>3.5343587860729594E-2</v>
      </c>
    </row>
    <row r="796" spans="1:2" x14ac:dyDescent="0.25">
      <c r="A796" s="28" t="s">
        <v>22</v>
      </c>
      <c r="B796" s="27">
        <v>2.4606980107464139E-2</v>
      </c>
    </row>
    <row r="797" spans="1:2" x14ac:dyDescent="0.25">
      <c r="A797" s="28" t="s">
        <v>12</v>
      </c>
      <c r="B797" s="27">
        <v>2.4512366403219184E-2</v>
      </c>
    </row>
    <row r="798" spans="1:2" x14ac:dyDescent="0.25">
      <c r="A798" s="28" t="s">
        <v>5</v>
      </c>
      <c r="B798" s="27">
        <v>2.1877491077471983E-2</v>
      </c>
    </row>
    <row r="799" spans="1:2" x14ac:dyDescent="0.25">
      <c r="A799" s="28" t="s">
        <v>7</v>
      </c>
      <c r="B799" s="27">
        <v>1.9880637313255043E-2</v>
      </c>
    </row>
    <row r="800" spans="1:2" x14ac:dyDescent="0.25">
      <c r="A800" s="26" t="s">
        <v>16</v>
      </c>
      <c r="B800" s="27">
        <v>1.7026503438999998E-2</v>
      </c>
    </row>
    <row r="801" spans="1:2" x14ac:dyDescent="0.25">
      <c r="A801" s="28" t="s">
        <v>23</v>
      </c>
      <c r="B801" s="27">
        <v>5.3820549410143557E-3</v>
      </c>
    </row>
    <row r="802" spans="1:2" x14ac:dyDescent="0.25">
      <c r="A802" s="28" t="s">
        <v>15</v>
      </c>
      <c r="B802" s="27">
        <v>4.6045708505477049E-3</v>
      </c>
    </row>
    <row r="803" spans="1:2" x14ac:dyDescent="0.25">
      <c r="A803" s="28" t="s">
        <v>9</v>
      </c>
      <c r="B803" s="27">
        <v>4.1081320919028356E-3</v>
      </c>
    </row>
    <row r="804" spans="1:2" x14ac:dyDescent="0.25">
      <c r="A804" s="26" t="s">
        <v>19</v>
      </c>
      <c r="B804" s="29">
        <f>B805-SUM(B790:B803)</f>
        <v>-3.5660140821056618E-3</v>
      </c>
    </row>
    <row r="805" spans="1:2" x14ac:dyDescent="0.25">
      <c r="A805" s="26" t="s">
        <v>20</v>
      </c>
      <c r="B805" s="29">
        <v>1</v>
      </c>
    </row>
    <row r="806" spans="1:2" x14ac:dyDescent="0.25">
      <c r="B806" s="1"/>
    </row>
    <row r="807" spans="1:2" x14ac:dyDescent="0.25">
      <c r="A807" s="22" t="s">
        <v>86</v>
      </c>
      <c r="B807" s="23"/>
    </row>
    <row r="808" spans="1:2" x14ac:dyDescent="0.25">
      <c r="A808" s="24" t="s">
        <v>1</v>
      </c>
      <c r="B808" s="25" t="s">
        <v>2</v>
      </c>
    </row>
    <row r="809" spans="1:2" x14ac:dyDescent="0.25">
      <c r="A809" s="28" t="s">
        <v>4</v>
      </c>
      <c r="B809" s="27">
        <v>0.27698658572976986</v>
      </c>
    </row>
    <row r="810" spans="1:2" x14ac:dyDescent="0.25">
      <c r="A810" s="28" t="s">
        <v>3</v>
      </c>
      <c r="B810" s="27">
        <v>0.19956154885941157</v>
      </c>
    </row>
    <row r="811" spans="1:2" x14ac:dyDescent="0.25">
      <c r="A811" s="28" t="s">
        <v>6</v>
      </c>
      <c r="B811" s="27">
        <v>0.12912385444415903</v>
      </c>
    </row>
    <row r="812" spans="1:2" x14ac:dyDescent="0.25">
      <c r="A812" s="26" t="s">
        <v>16</v>
      </c>
      <c r="B812" s="27">
        <v>6.4894884458210941E-2</v>
      </c>
    </row>
    <row r="813" spans="1:2" x14ac:dyDescent="0.25">
      <c r="A813" s="28" t="s">
        <v>8</v>
      </c>
      <c r="B813" s="27">
        <v>6.2943748906050631E-2</v>
      </c>
    </row>
    <row r="814" spans="1:2" x14ac:dyDescent="0.25">
      <c r="A814" s="26" t="s">
        <v>10</v>
      </c>
      <c r="B814" s="27">
        <v>6.1423896559927971E-2</v>
      </c>
    </row>
    <row r="815" spans="1:2" x14ac:dyDescent="0.25">
      <c r="A815" s="28" t="s">
        <v>5</v>
      </c>
      <c r="B815" s="27">
        <v>3.9790259656723934E-2</v>
      </c>
    </row>
    <row r="816" spans="1:2" x14ac:dyDescent="0.25">
      <c r="A816" s="28" t="s">
        <v>13</v>
      </c>
      <c r="B816" s="27">
        <v>3.4039383271886471E-2</v>
      </c>
    </row>
    <row r="817" spans="1:2" x14ac:dyDescent="0.25">
      <c r="A817" s="28" t="s">
        <v>23</v>
      </c>
      <c r="B817" s="27">
        <v>3.0444790008454917E-2</v>
      </c>
    </row>
    <row r="818" spans="1:2" x14ac:dyDescent="0.25">
      <c r="A818" s="28" t="s">
        <v>11</v>
      </c>
      <c r="B818" s="27">
        <v>2.7857731288550382E-2</v>
      </c>
    </row>
    <row r="819" spans="1:2" x14ac:dyDescent="0.25">
      <c r="A819" s="28" t="s">
        <v>7</v>
      </c>
      <c r="B819" s="27">
        <v>2.2033445742831292E-2</v>
      </c>
    </row>
    <row r="820" spans="1:2" x14ac:dyDescent="0.25">
      <c r="A820" s="28" t="s">
        <v>22</v>
      </c>
      <c r="B820" s="27">
        <v>1.7388825569639648E-2</v>
      </c>
    </row>
    <row r="821" spans="1:2" x14ac:dyDescent="0.25">
      <c r="A821" s="28" t="s">
        <v>14</v>
      </c>
      <c r="B821" s="27">
        <v>1.5962546141012161E-2</v>
      </c>
    </row>
    <row r="822" spans="1:2" x14ac:dyDescent="0.25">
      <c r="A822" s="28" t="s">
        <v>12</v>
      </c>
      <c r="B822" s="27">
        <v>1.3723599220741994E-2</v>
      </c>
    </row>
    <row r="823" spans="1:2" x14ac:dyDescent="0.25">
      <c r="A823" s="28" t="s">
        <v>15</v>
      </c>
      <c r="B823" s="27">
        <v>3.2519111463276619E-3</v>
      </c>
    </row>
    <row r="824" spans="1:2" x14ac:dyDescent="0.25">
      <c r="A824" s="26" t="s">
        <v>19</v>
      </c>
      <c r="B824" s="29">
        <f>B825-SUM(B809:B823)</f>
        <v>5.7298899630187083E-4</v>
      </c>
    </row>
    <row r="825" spans="1:2" x14ac:dyDescent="0.25">
      <c r="A825" s="26" t="s">
        <v>20</v>
      </c>
      <c r="B825" s="29">
        <v>1</v>
      </c>
    </row>
    <row r="826" spans="1:2" x14ac:dyDescent="0.25">
      <c r="B826" s="1"/>
    </row>
    <row r="827" spans="1:2" x14ac:dyDescent="0.25">
      <c r="A827" s="22" t="s">
        <v>87</v>
      </c>
      <c r="B827" s="23"/>
    </row>
    <row r="828" spans="1:2" x14ac:dyDescent="0.25">
      <c r="A828" s="24" t="s">
        <v>1</v>
      </c>
      <c r="B828" s="25" t="s">
        <v>2</v>
      </c>
    </row>
    <row r="829" spans="1:2" x14ac:dyDescent="0.25">
      <c r="A829" s="26" t="s">
        <v>3</v>
      </c>
      <c r="B829" s="27">
        <v>0.70295328126319134</v>
      </c>
    </row>
    <row r="830" spans="1:2" x14ac:dyDescent="0.25">
      <c r="A830" s="26" t="s">
        <v>10</v>
      </c>
      <c r="B830" s="27">
        <v>9.7095929032323447E-2</v>
      </c>
    </row>
    <row r="831" spans="1:2" x14ac:dyDescent="0.25">
      <c r="A831" s="26" t="s">
        <v>12</v>
      </c>
      <c r="B831" s="27">
        <v>8.7195244837727559E-2</v>
      </c>
    </row>
    <row r="832" spans="1:2" x14ac:dyDescent="0.25">
      <c r="A832" s="26" t="s">
        <v>5</v>
      </c>
      <c r="B832" s="27">
        <v>8.1666008861193032E-2</v>
      </c>
    </row>
    <row r="833" spans="1:2" x14ac:dyDescent="0.25">
      <c r="A833" s="26" t="s">
        <v>16</v>
      </c>
      <c r="B833" s="27">
        <v>2.2177394544842334E-2</v>
      </c>
    </row>
    <row r="834" spans="1:2" x14ac:dyDescent="0.25">
      <c r="A834" s="26" t="s">
        <v>15</v>
      </c>
      <c r="B834" s="27">
        <v>8.0862742549544855E-3</v>
      </c>
    </row>
    <row r="835" spans="1:2" x14ac:dyDescent="0.25">
      <c r="A835" s="26" t="s">
        <v>19</v>
      </c>
      <c r="B835" s="29">
        <f>B836-SUM(B829:B834)</f>
        <v>8.2586720576782735E-4</v>
      </c>
    </row>
    <row r="836" spans="1:2" x14ac:dyDescent="0.25">
      <c r="A836" s="26" t="s">
        <v>20</v>
      </c>
      <c r="B836" s="29">
        <v>1</v>
      </c>
    </row>
    <row r="837" spans="1:2" x14ac:dyDescent="0.25">
      <c r="B837" s="1"/>
    </row>
    <row r="838" spans="1:2" x14ac:dyDescent="0.25">
      <c r="A838" s="22" t="s">
        <v>88</v>
      </c>
      <c r="B838" s="23"/>
    </row>
    <row r="839" spans="1:2" x14ac:dyDescent="0.25">
      <c r="A839" s="24" t="s">
        <v>1</v>
      </c>
      <c r="B839" s="25" t="s">
        <v>2</v>
      </c>
    </row>
    <row r="840" spans="1:2" x14ac:dyDescent="0.25">
      <c r="A840" s="26" t="s">
        <v>3</v>
      </c>
      <c r="B840" s="27">
        <v>0.36596200808120638</v>
      </c>
    </row>
    <row r="841" spans="1:2" x14ac:dyDescent="0.25">
      <c r="A841" s="26" t="s">
        <v>4</v>
      </c>
      <c r="B841" s="27">
        <v>0.19286592791831045</v>
      </c>
    </row>
    <row r="842" spans="1:2" x14ac:dyDescent="0.25">
      <c r="A842" s="26" t="s">
        <v>8</v>
      </c>
      <c r="B842" s="27">
        <v>0.14842789290230299</v>
      </c>
    </row>
    <row r="843" spans="1:2" x14ac:dyDescent="0.25">
      <c r="A843" s="26" t="s">
        <v>13</v>
      </c>
      <c r="B843" s="27">
        <v>8.570371548156791E-2</v>
      </c>
    </row>
    <row r="844" spans="1:2" x14ac:dyDescent="0.25">
      <c r="A844" s="26" t="s">
        <v>6</v>
      </c>
      <c r="B844" s="27">
        <v>7.9998310446748114E-2</v>
      </c>
    </row>
    <row r="845" spans="1:2" x14ac:dyDescent="0.25">
      <c r="A845" s="26" t="s">
        <v>5</v>
      </c>
      <c r="B845" s="27">
        <v>3.770678063819477E-2</v>
      </c>
    </row>
    <row r="846" spans="1:2" x14ac:dyDescent="0.25">
      <c r="A846" s="26" t="s">
        <v>11</v>
      </c>
      <c r="B846" s="27">
        <v>3.0569102389788237E-2</v>
      </c>
    </row>
    <row r="847" spans="1:2" x14ac:dyDescent="0.25">
      <c r="A847" s="26" t="s">
        <v>14</v>
      </c>
      <c r="B847" s="27">
        <v>2.9160952912065115E-2</v>
      </c>
    </row>
    <row r="848" spans="1:2" x14ac:dyDescent="0.25">
      <c r="A848" s="26" t="s">
        <v>17</v>
      </c>
      <c r="B848" s="27">
        <v>1.6962243164279019E-2</v>
      </c>
    </row>
    <row r="849" spans="1:2" x14ac:dyDescent="0.25">
      <c r="A849" s="26" t="s">
        <v>9</v>
      </c>
      <c r="B849" s="27">
        <v>1.1381571225986436E-2</v>
      </c>
    </row>
    <row r="850" spans="1:2" x14ac:dyDescent="0.25">
      <c r="A850" s="26" t="s">
        <v>15</v>
      </c>
      <c r="B850" s="27">
        <v>4.5676465530182326E-3</v>
      </c>
    </row>
    <row r="851" spans="1:2" x14ac:dyDescent="0.25">
      <c r="A851" s="26" t="s">
        <v>19</v>
      </c>
      <c r="B851" s="29">
        <f>B852-SUM(B840:B850)</f>
        <v>-3.3061517134675977E-3</v>
      </c>
    </row>
    <row r="852" spans="1:2" x14ac:dyDescent="0.25">
      <c r="A852" s="26" t="s">
        <v>20</v>
      </c>
      <c r="B852" s="29">
        <v>1</v>
      </c>
    </row>
    <row r="853" spans="1:2" x14ac:dyDescent="0.25">
      <c r="B853" s="1"/>
    </row>
  </sheetData>
  <mergeCells count="65">
    <mergeCell ref="A838:B838"/>
    <mergeCell ref="A726:B726"/>
    <mergeCell ref="A741:B741"/>
    <mergeCell ref="A752:B752"/>
    <mergeCell ref="A762:B762"/>
    <mergeCell ref="A771:B771"/>
    <mergeCell ref="A650:B650"/>
    <mergeCell ref="A663:B663"/>
    <mergeCell ref="A673:B673"/>
    <mergeCell ref="A684:B684"/>
    <mergeCell ref="A698:B698"/>
    <mergeCell ref="A597:B597"/>
    <mergeCell ref="A607:B607"/>
    <mergeCell ref="A618:B618"/>
    <mergeCell ref="A629:B629"/>
    <mergeCell ref="A639:B639"/>
    <mergeCell ref="A503:B503"/>
    <mergeCell ref="A527:B527"/>
    <mergeCell ref="A538:B538"/>
    <mergeCell ref="A548:B548"/>
    <mergeCell ref="A570:B570"/>
    <mergeCell ref="A371:B371"/>
    <mergeCell ref="A378:B378"/>
    <mergeCell ref="A385:B385"/>
    <mergeCell ref="A407:B407"/>
    <mergeCell ref="A419:B419"/>
    <mergeCell ref="A309:B309"/>
    <mergeCell ref="A326:B326"/>
    <mergeCell ref="A332:B332"/>
    <mergeCell ref="A334:B334"/>
    <mergeCell ref="A346:B346"/>
    <mergeCell ref="A265:B265"/>
    <mergeCell ref="A275:B275"/>
    <mergeCell ref="A288:B288"/>
    <mergeCell ref="A295:B295"/>
    <mergeCell ref="A302:B302"/>
    <mergeCell ref="A66:B66"/>
    <mergeCell ref="A85:B85"/>
    <mergeCell ref="A103:B103"/>
    <mergeCell ref="A125:B125"/>
    <mergeCell ref="A132:B132"/>
    <mergeCell ref="A154:B154"/>
    <mergeCell ref="A175:B175"/>
    <mergeCell ref="A183:B183"/>
    <mergeCell ref="A194:B194"/>
    <mergeCell ref="A212:B212"/>
    <mergeCell ref="A222:B222"/>
    <mergeCell ref="A232:B232"/>
    <mergeCell ref="A1:B1"/>
    <mergeCell ref="A2:B2"/>
    <mergeCell ref="A23:B23"/>
    <mergeCell ref="A581:B581"/>
    <mergeCell ref="A587:B587"/>
    <mergeCell ref="A253:B253"/>
    <mergeCell ref="A491:B491"/>
    <mergeCell ref="A439:B439"/>
    <mergeCell ref="A458:B458"/>
    <mergeCell ref="A480:B480"/>
    <mergeCell ref="A44:B44"/>
    <mergeCell ref="A245:B245"/>
    <mergeCell ref="A712:B712"/>
    <mergeCell ref="A777:B777"/>
    <mergeCell ref="A788:B788"/>
    <mergeCell ref="A807:B807"/>
    <mergeCell ref="A827:B82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39"/>
  <sheetViews>
    <sheetView workbookViewId="0">
      <selection activeCell="B2" sqref="B2:E2"/>
    </sheetView>
  </sheetViews>
  <sheetFormatPr defaultRowHeight="15" x14ac:dyDescent="0.25"/>
  <cols>
    <col min="1" max="1" width="4.7109375" customWidth="1"/>
    <col min="2" max="2" width="12.7109375" customWidth="1"/>
    <col min="3" max="3" width="35" customWidth="1"/>
    <col min="4" max="4" width="54.140625" customWidth="1"/>
    <col min="5" max="5" width="10.42578125" style="4" customWidth="1"/>
  </cols>
  <sheetData>
    <row r="1" spans="2:5" ht="15.75" thickBot="1" x14ac:dyDescent="0.3"/>
    <row r="2" spans="2:5" ht="15.75" thickBot="1" x14ac:dyDescent="0.3">
      <c r="B2" s="19" t="s">
        <v>281</v>
      </c>
      <c r="C2" s="20"/>
      <c r="D2" s="20"/>
      <c r="E2" s="21"/>
    </row>
    <row r="3" spans="2:5" ht="15.75" thickBot="1" x14ac:dyDescent="0.3">
      <c r="B3" s="8" t="s">
        <v>91</v>
      </c>
      <c r="C3" s="9" t="s">
        <v>247</v>
      </c>
      <c r="D3" s="9" t="s">
        <v>92</v>
      </c>
      <c r="E3" s="10" t="s">
        <v>93</v>
      </c>
    </row>
    <row r="4" spans="2:5" x14ac:dyDescent="0.25">
      <c r="B4" s="5" t="s">
        <v>94</v>
      </c>
      <c r="C4" s="2" t="s">
        <v>0</v>
      </c>
      <c r="D4" s="2" t="s">
        <v>95</v>
      </c>
      <c r="E4" s="6">
        <v>7.7229187110648786E-2</v>
      </c>
    </row>
    <row r="5" spans="2:5" x14ac:dyDescent="0.25">
      <c r="B5" s="12"/>
      <c r="C5" s="11"/>
      <c r="D5" s="3" t="s">
        <v>97</v>
      </c>
      <c r="E5" s="7">
        <v>7.3467536928529198E-2</v>
      </c>
    </row>
    <row r="6" spans="2:5" x14ac:dyDescent="0.25">
      <c r="B6" s="12"/>
      <c r="C6" s="11"/>
      <c r="D6" s="3" t="s">
        <v>112</v>
      </c>
      <c r="E6" s="7">
        <v>3.8078474061132968E-2</v>
      </c>
    </row>
    <row r="7" spans="2:5" x14ac:dyDescent="0.25">
      <c r="B7" s="12"/>
      <c r="C7" s="11"/>
      <c r="D7" s="3" t="s">
        <v>98</v>
      </c>
      <c r="E7" s="7">
        <v>3.5000717780558299E-2</v>
      </c>
    </row>
    <row r="8" spans="2:5" x14ac:dyDescent="0.25">
      <c r="B8" s="12"/>
      <c r="C8" s="11"/>
      <c r="D8" s="3" t="s">
        <v>96</v>
      </c>
      <c r="E8" s="7">
        <v>3.0849183354426119E-2</v>
      </c>
    </row>
    <row r="9" spans="2:5" x14ac:dyDescent="0.25">
      <c r="B9" s="12"/>
      <c r="C9" s="11"/>
      <c r="D9" s="3" t="s">
        <v>99</v>
      </c>
      <c r="E9" s="7">
        <v>3.0377800426984295E-2</v>
      </c>
    </row>
    <row r="10" spans="2:5" x14ac:dyDescent="0.25">
      <c r="B10" s="12"/>
      <c r="C10" s="11"/>
      <c r="D10" s="3" t="s">
        <v>101</v>
      </c>
      <c r="E10" s="7">
        <v>2.7522287924281841E-2</v>
      </c>
    </row>
    <row r="11" spans="2:5" x14ac:dyDescent="0.25">
      <c r="B11" s="12"/>
      <c r="C11" s="11"/>
      <c r="D11" s="3" t="s">
        <v>187</v>
      </c>
      <c r="E11" s="7">
        <v>2.7171396974072014E-2</v>
      </c>
    </row>
    <row r="12" spans="2:5" x14ac:dyDescent="0.25">
      <c r="B12" s="12"/>
      <c r="C12" s="11"/>
      <c r="D12" s="3" t="s">
        <v>100</v>
      </c>
      <c r="E12" s="7">
        <v>2.6404870039461851E-2</v>
      </c>
    </row>
    <row r="13" spans="2:5" x14ac:dyDescent="0.25">
      <c r="B13" s="12"/>
      <c r="C13" s="11"/>
      <c r="D13" s="3" t="s">
        <v>103</v>
      </c>
      <c r="E13" s="7">
        <v>2.6055688823837821E-2</v>
      </c>
    </row>
    <row r="14" spans="2:5" x14ac:dyDescent="0.25">
      <c r="B14" s="5" t="s">
        <v>104</v>
      </c>
      <c r="C14" s="2" t="s">
        <v>21</v>
      </c>
      <c r="D14" s="2" t="s">
        <v>97</v>
      </c>
      <c r="E14" s="6">
        <v>8.2549286478497283E-2</v>
      </c>
    </row>
    <row r="15" spans="2:5" x14ac:dyDescent="0.25">
      <c r="B15" s="12"/>
      <c r="C15" s="11"/>
      <c r="D15" s="3" t="s">
        <v>96</v>
      </c>
      <c r="E15" s="7">
        <v>5.7410245726275219E-2</v>
      </c>
    </row>
    <row r="16" spans="2:5" x14ac:dyDescent="0.25">
      <c r="B16" s="12"/>
      <c r="C16" s="11"/>
      <c r="D16" s="3" t="s">
        <v>95</v>
      </c>
      <c r="E16" s="7">
        <v>5.1737902188443936E-2</v>
      </c>
    </row>
    <row r="17" spans="2:5" x14ac:dyDescent="0.25">
      <c r="B17" s="12"/>
      <c r="C17" s="11"/>
      <c r="D17" s="3" t="s">
        <v>110</v>
      </c>
      <c r="E17" s="7">
        <v>3.3360728291408591E-2</v>
      </c>
    </row>
    <row r="18" spans="2:5" x14ac:dyDescent="0.25">
      <c r="B18" s="12"/>
      <c r="C18" s="11"/>
      <c r="D18" s="3" t="s">
        <v>99</v>
      </c>
      <c r="E18" s="7">
        <v>3.3163692775723917E-2</v>
      </c>
    </row>
    <row r="19" spans="2:5" x14ac:dyDescent="0.25">
      <c r="B19" s="12"/>
      <c r="C19" s="11"/>
      <c r="D19" s="3" t="s">
        <v>107</v>
      </c>
      <c r="E19" s="7">
        <v>3.1741321727480794E-2</v>
      </c>
    </row>
    <row r="20" spans="2:5" x14ac:dyDescent="0.25">
      <c r="B20" s="12"/>
      <c r="C20" s="11"/>
      <c r="D20" s="3" t="s">
        <v>106</v>
      </c>
      <c r="E20" s="7">
        <v>3.1023120290981008E-2</v>
      </c>
    </row>
    <row r="21" spans="2:5" x14ac:dyDescent="0.25">
      <c r="B21" s="12"/>
      <c r="C21" s="11"/>
      <c r="D21" s="3" t="s">
        <v>109</v>
      </c>
      <c r="E21" s="7">
        <v>2.6646921095867301E-2</v>
      </c>
    </row>
    <row r="22" spans="2:5" x14ac:dyDescent="0.25">
      <c r="B22" s="12"/>
      <c r="C22" s="11"/>
      <c r="D22" s="3" t="s">
        <v>264</v>
      </c>
      <c r="E22" s="7">
        <v>2.3358042701126385E-2</v>
      </c>
    </row>
    <row r="23" spans="2:5" x14ac:dyDescent="0.25">
      <c r="B23" s="12"/>
      <c r="C23" s="11"/>
      <c r="D23" s="3" t="s">
        <v>255</v>
      </c>
      <c r="E23" s="7">
        <v>2.2667590791761495E-2</v>
      </c>
    </row>
    <row r="24" spans="2:5" x14ac:dyDescent="0.25">
      <c r="B24" s="5" t="s">
        <v>111</v>
      </c>
      <c r="C24" s="2" t="s">
        <v>24</v>
      </c>
      <c r="D24" s="2" t="s">
        <v>97</v>
      </c>
      <c r="E24" s="6">
        <v>8.2389768575830649E-2</v>
      </c>
    </row>
    <row r="25" spans="2:5" x14ac:dyDescent="0.25">
      <c r="B25" s="12"/>
      <c r="C25" s="11"/>
      <c r="D25" s="3" t="s">
        <v>95</v>
      </c>
      <c r="E25" s="7">
        <v>7.4580172441192999E-2</v>
      </c>
    </row>
    <row r="26" spans="2:5" x14ac:dyDescent="0.25">
      <c r="B26" s="12"/>
      <c r="C26" s="11"/>
      <c r="D26" s="3" t="s">
        <v>112</v>
      </c>
      <c r="E26" s="7">
        <v>5.5972326652103166E-2</v>
      </c>
    </row>
    <row r="27" spans="2:5" x14ac:dyDescent="0.25">
      <c r="B27" s="12"/>
      <c r="C27" s="11"/>
      <c r="D27" s="3" t="s">
        <v>96</v>
      </c>
      <c r="E27" s="7">
        <v>5.0651379475984609E-2</v>
      </c>
    </row>
    <row r="28" spans="2:5" x14ac:dyDescent="0.25">
      <c r="B28" s="12"/>
      <c r="C28" s="11"/>
      <c r="D28" s="3" t="s">
        <v>110</v>
      </c>
      <c r="E28" s="7">
        <v>3.6279836404860204E-2</v>
      </c>
    </row>
    <row r="29" spans="2:5" x14ac:dyDescent="0.25">
      <c r="B29" s="12"/>
      <c r="C29" s="11"/>
      <c r="D29" s="3" t="s">
        <v>141</v>
      </c>
      <c r="E29" s="7">
        <v>2.6982352855343048E-2</v>
      </c>
    </row>
    <row r="30" spans="2:5" x14ac:dyDescent="0.25">
      <c r="B30" s="12"/>
      <c r="C30" s="11"/>
      <c r="D30" s="3" t="s">
        <v>187</v>
      </c>
      <c r="E30" s="7">
        <v>2.3843444997323566E-2</v>
      </c>
    </row>
    <row r="31" spans="2:5" x14ac:dyDescent="0.25">
      <c r="B31" s="12"/>
      <c r="C31" s="11"/>
      <c r="D31" s="3" t="s">
        <v>102</v>
      </c>
      <c r="E31" s="7">
        <v>2.2012908992978586E-2</v>
      </c>
    </row>
    <row r="32" spans="2:5" x14ac:dyDescent="0.25">
      <c r="B32" s="12"/>
      <c r="C32" s="11"/>
      <c r="D32" s="3" t="s">
        <v>113</v>
      </c>
      <c r="E32" s="7">
        <v>2.1329441796533694E-2</v>
      </c>
    </row>
    <row r="33" spans="2:5" x14ac:dyDescent="0.25">
      <c r="B33" s="12"/>
      <c r="C33" s="11"/>
      <c r="D33" s="3" t="s">
        <v>266</v>
      </c>
      <c r="E33" s="7">
        <v>2.0456534308754829E-2</v>
      </c>
    </row>
    <row r="34" spans="2:5" x14ac:dyDescent="0.25">
      <c r="B34" s="5" t="s">
        <v>114</v>
      </c>
      <c r="C34" s="2" t="s">
        <v>263</v>
      </c>
      <c r="D34" s="2" t="s">
        <v>105</v>
      </c>
      <c r="E34" s="6">
        <v>8.1458579373593715E-2</v>
      </c>
    </row>
    <row r="35" spans="2:5" x14ac:dyDescent="0.25">
      <c r="B35" s="12"/>
      <c r="C35" s="11"/>
      <c r="D35" s="3" t="s">
        <v>115</v>
      </c>
      <c r="E35" s="7">
        <v>4.5774634589978005E-2</v>
      </c>
    </row>
    <row r="36" spans="2:5" x14ac:dyDescent="0.25">
      <c r="B36" s="12"/>
      <c r="C36" s="11"/>
      <c r="D36" s="3" t="s">
        <v>181</v>
      </c>
      <c r="E36" s="7">
        <v>4.5125985842541155E-2</v>
      </c>
    </row>
    <row r="37" spans="2:5" x14ac:dyDescent="0.25">
      <c r="B37" s="12"/>
      <c r="C37" s="11"/>
      <c r="D37" s="3" t="s">
        <v>112</v>
      </c>
      <c r="E37" s="7">
        <v>4.1379205200240438E-2</v>
      </c>
    </row>
    <row r="38" spans="2:5" x14ac:dyDescent="0.25">
      <c r="B38" s="12"/>
      <c r="C38" s="11"/>
      <c r="D38" s="3" t="s">
        <v>113</v>
      </c>
      <c r="E38" s="7">
        <v>3.9953008835099058E-2</v>
      </c>
    </row>
    <row r="39" spans="2:5" x14ac:dyDescent="0.25">
      <c r="B39" s="12"/>
      <c r="C39" s="11"/>
      <c r="D39" s="3" t="s">
        <v>116</v>
      </c>
      <c r="E39" s="7">
        <v>3.9350776481251376E-2</v>
      </c>
    </row>
    <row r="40" spans="2:5" x14ac:dyDescent="0.25">
      <c r="B40" s="12"/>
      <c r="C40" s="11"/>
      <c r="D40" s="3" t="s">
        <v>118</v>
      </c>
      <c r="E40" s="7">
        <v>3.7575528901659806E-2</v>
      </c>
    </row>
    <row r="41" spans="2:5" x14ac:dyDescent="0.25">
      <c r="B41" s="12"/>
      <c r="C41" s="11"/>
      <c r="D41" s="3" t="s">
        <v>102</v>
      </c>
      <c r="E41" s="7">
        <v>3.4925195507631041E-2</v>
      </c>
    </row>
    <row r="42" spans="2:5" x14ac:dyDescent="0.25">
      <c r="B42" s="12"/>
      <c r="C42" s="11"/>
      <c r="D42" s="3" t="s">
        <v>256</v>
      </c>
      <c r="E42" s="7">
        <v>3.2285103980298796E-2</v>
      </c>
    </row>
    <row r="43" spans="2:5" x14ac:dyDescent="0.25">
      <c r="B43" s="12"/>
      <c r="C43" s="11"/>
      <c r="D43" s="3" t="s">
        <v>119</v>
      </c>
      <c r="E43" s="7">
        <v>3.1631914806715997E-2</v>
      </c>
    </row>
    <row r="44" spans="2:5" x14ac:dyDescent="0.25">
      <c r="B44" s="5" t="s">
        <v>120</v>
      </c>
      <c r="C44" s="2" t="s">
        <v>25</v>
      </c>
      <c r="D44" s="2" t="s">
        <v>95</v>
      </c>
      <c r="E44" s="6">
        <v>0.10626044752484128</v>
      </c>
    </row>
    <row r="45" spans="2:5" x14ac:dyDescent="0.25">
      <c r="B45" s="12"/>
      <c r="C45" s="11"/>
      <c r="D45" s="3" t="s">
        <v>97</v>
      </c>
      <c r="E45" s="7">
        <v>7.9632628537366495E-2</v>
      </c>
    </row>
    <row r="46" spans="2:5" x14ac:dyDescent="0.25">
      <c r="B46" s="12"/>
      <c r="C46" s="11"/>
      <c r="D46" s="3" t="s">
        <v>112</v>
      </c>
      <c r="E46" s="7">
        <v>7.1853873875294599E-2</v>
      </c>
    </row>
    <row r="47" spans="2:5" x14ac:dyDescent="0.25">
      <c r="B47" s="12"/>
      <c r="C47" s="11"/>
      <c r="D47" s="3" t="s">
        <v>99</v>
      </c>
      <c r="E47" s="7">
        <v>6.0839268946903169E-2</v>
      </c>
    </row>
    <row r="48" spans="2:5" x14ac:dyDescent="0.25">
      <c r="B48" s="12"/>
      <c r="C48" s="11"/>
      <c r="D48" s="3" t="s">
        <v>100</v>
      </c>
      <c r="E48" s="7">
        <v>5.3419482961232681E-2</v>
      </c>
    </row>
    <row r="49" spans="2:5" x14ac:dyDescent="0.25">
      <c r="B49" s="12"/>
      <c r="C49" s="11"/>
      <c r="D49" s="3" t="s">
        <v>103</v>
      </c>
      <c r="E49" s="7">
        <v>4.6546127454828286E-2</v>
      </c>
    </row>
    <row r="50" spans="2:5" x14ac:dyDescent="0.25">
      <c r="B50" s="12"/>
      <c r="C50" s="11"/>
      <c r="D50" s="3" t="s">
        <v>121</v>
      </c>
      <c r="E50" s="7">
        <v>4.4009087719269202E-2</v>
      </c>
    </row>
    <row r="51" spans="2:5" x14ac:dyDescent="0.25">
      <c r="B51" s="12"/>
      <c r="C51" s="11"/>
      <c r="D51" s="3" t="s">
        <v>270</v>
      </c>
      <c r="E51" s="7">
        <v>3.5067612604158201E-2</v>
      </c>
    </row>
    <row r="52" spans="2:5" x14ac:dyDescent="0.25">
      <c r="B52" s="12"/>
      <c r="C52" s="11"/>
      <c r="D52" s="3" t="s">
        <v>257</v>
      </c>
      <c r="E52" s="7">
        <v>3.296177931995143E-2</v>
      </c>
    </row>
    <row r="53" spans="2:5" x14ac:dyDescent="0.25">
      <c r="B53" s="12"/>
      <c r="C53" s="11"/>
      <c r="D53" s="3" t="s">
        <v>98</v>
      </c>
      <c r="E53" s="7">
        <v>3.2914838387936497E-2</v>
      </c>
    </row>
    <row r="54" spans="2:5" x14ac:dyDescent="0.25">
      <c r="B54" s="5" t="s">
        <v>123</v>
      </c>
      <c r="C54" s="2" t="s">
        <v>26</v>
      </c>
      <c r="D54" s="2" t="s">
        <v>95</v>
      </c>
      <c r="E54" s="6">
        <v>9.2421647042463334E-2</v>
      </c>
    </row>
    <row r="55" spans="2:5" x14ac:dyDescent="0.25">
      <c r="B55" s="12"/>
      <c r="C55" s="11"/>
      <c r="D55" s="3" t="s">
        <v>97</v>
      </c>
      <c r="E55" s="7">
        <v>8.5648960415696848E-2</v>
      </c>
    </row>
    <row r="56" spans="2:5" x14ac:dyDescent="0.25">
      <c r="B56" s="12"/>
      <c r="C56" s="11"/>
      <c r="D56" s="3" t="s">
        <v>112</v>
      </c>
      <c r="E56" s="7">
        <v>7.2865107112783198E-2</v>
      </c>
    </row>
    <row r="57" spans="2:5" x14ac:dyDescent="0.25">
      <c r="B57" s="12"/>
      <c r="C57" s="11"/>
      <c r="D57" s="3" t="s">
        <v>96</v>
      </c>
      <c r="E57" s="7">
        <v>5.4757708866355614E-2</v>
      </c>
    </row>
    <row r="58" spans="2:5" x14ac:dyDescent="0.25">
      <c r="B58" s="12"/>
      <c r="C58" s="11"/>
      <c r="D58" s="3" t="s">
        <v>110</v>
      </c>
      <c r="E58" s="7">
        <v>3.8458921564038559E-2</v>
      </c>
    </row>
    <row r="59" spans="2:5" x14ac:dyDescent="0.25">
      <c r="B59" s="12"/>
      <c r="C59" s="11"/>
      <c r="D59" s="3" t="s">
        <v>141</v>
      </c>
      <c r="E59" s="7">
        <v>2.8921245491454042E-2</v>
      </c>
    </row>
    <row r="60" spans="2:5" x14ac:dyDescent="0.25">
      <c r="B60" s="12"/>
      <c r="C60" s="11"/>
      <c r="D60" s="3" t="s">
        <v>187</v>
      </c>
      <c r="E60" s="7">
        <v>2.5596475454614579E-2</v>
      </c>
    </row>
    <row r="61" spans="2:5" x14ac:dyDescent="0.25">
      <c r="B61" s="12"/>
      <c r="C61" s="11"/>
      <c r="D61" s="3" t="s">
        <v>233</v>
      </c>
      <c r="E61" s="7">
        <v>2.3487751229485255E-2</v>
      </c>
    </row>
    <row r="62" spans="2:5" x14ac:dyDescent="0.25">
      <c r="B62" s="12"/>
      <c r="C62" s="11"/>
      <c r="D62" s="3" t="s">
        <v>135</v>
      </c>
      <c r="E62" s="7">
        <v>2.2661794758469911E-2</v>
      </c>
    </row>
    <row r="63" spans="2:5" x14ac:dyDescent="0.25">
      <c r="B63" s="12"/>
      <c r="C63" s="11"/>
      <c r="D63" s="3" t="s">
        <v>99</v>
      </c>
      <c r="E63" s="7">
        <v>2.1691280600078567E-2</v>
      </c>
    </row>
    <row r="64" spans="2:5" x14ac:dyDescent="0.25">
      <c r="B64" s="5" t="s">
        <v>124</v>
      </c>
      <c r="C64" s="2" t="s">
        <v>27</v>
      </c>
      <c r="D64" s="2" t="s">
        <v>125</v>
      </c>
      <c r="E64" s="6">
        <v>0.95684370323264933</v>
      </c>
    </row>
    <row r="65" spans="2:5" x14ac:dyDescent="0.25">
      <c r="B65" s="12"/>
      <c r="C65" s="11"/>
      <c r="D65" s="3" t="s">
        <v>105</v>
      </c>
      <c r="E65" s="7">
        <v>4.492515426002653E-2</v>
      </c>
    </row>
    <row r="66" spans="2:5" x14ac:dyDescent="0.25">
      <c r="B66" s="5" t="s">
        <v>126</v>
      </c>
      <c r="C66" s="2" t="s">
        <v>29</v>
      </c>
      <c r="D66" s="2" t="s">
        <v>105</v>
      </c>
      <c r="E66" s="6">
        <v>5.1626312356965492E-2</v>
      </c>
    </row>
    <row r="67" spans="2:5" x14ac:dyDescent="0.25">
      <c r="B67" s="12"/>
      <c r="C67" s="11"/>
      <c r="D67" s="3" t="s">
        <v>119</v>
      </c>
      <c r="E67" s="7">
        <v>4.7184382289169054E-2</v>
      </c>
    </row>
    <row r="68" spans="2:5" x14ac:dyDescent="0.25">
      <c r="B68" s="12"/>
      <c r="C68" s="11"/>
      <c r="D68" s="3" t="s">
        <v>115</v>
      </c>
      <c r="E68" s="7">
        <v>4.7093019741829258E-2</v>
      </c>
    </row>
    <row r="69" spans="2:5" x14ac:dyDescent="0.25">
      <c r="B69" s="12"/>
      <c r="C69" s="11"/>
      <c r="D69" s="3" t="s">
        <v>129</v>
      </c>
      <c r="E69" s="7">
        <v>3.6436419696265376E-2</v>
      </c>
    </row>
    <row r="70" spans="2:5" x14ac:dyDescent="0.25">
      <c r="B70" s="12"/>
      <c r="C70" s="11"/>
      <c r="D70" s="3" t="s">
        <v>248</v>
      </c>
      <c r="E70" s="7">
        <v>3.589927501448844E-2</v>
      </c>
    </row>
    <row r="71" spans="2:5" x14ac:dyDescent="0.25">
      <c r="B71" s="12"/>
      <c r="C71" s="11"/>
      <c r="D71" s="3" t="s">
        <v>113</v>
      </c>
      <c r="E71" s="7">
        <v>3.1639168008984107E-2</v>
      </c>
    </row>
    <row r="72" spans="2:5" x14ac:dyDescent="0.25">
      <c r="B72" s="12"/>
      <c r="C72" s="11"/>
      <c r="D72" s="3" t="s">
        <v>127</v>
      </c>
      <c r="E72" s="7">
        <v>3.0304851302130262E-2</v>
      </c>
    </row>
    <row r="73" spans="2:5" x14ac:dyDescent="0.25">
      <c r="B73" s="12"/>
      <c r="C73" s="11"/>
      <c r="D73" s="3" t="s">
        <v>128</v>
      </c>
      <c r="E73" s="7">
        <v>2.9748264503269648E-2</v>
      </c>
    </row>
    <row r="74" spans="2:5" x14ac:dyDescent="0.25">
      <c r="B74" s="12"/>
      <c r="C74" s="11"/>
      <c r="D74" s="3" t="s">
        <v>255</v>
      </c>
      <c r="E74" s="7">
        <v>2.6900196795618243E-2</v>
      </c>
    </row>
    <row r="75" spans="2:5" x14ac:dyDescent="0.25">
      <c r="B75" s="12"/>
      <c r="C75" s="11"/>
      <c r="D75" s="3" t="s">
        <v>258</v>
      </c>
      <c r="E75" s="7">
        <v>2.6011097310968612E-2</v>
      </c>
    </row>
    <row r="76" spans="2:5" x14ac:dyDescent="0.25">
      <c r="B76" s="5" t="s">
        <v>130</v>
      </c>
      <c r="C76" s="2" t="s">
        <v>31</v>
      </c>
      <c r="D76" s="2" t="s">
        <v>131</v>
      </c>
      <c r="E76" s="6">
        <v>0.15852033363528598</v>
      </c>
    </row>
    <row r="77" spans="2:5" x14ac:dyDescent="0.25">
      <c r="B77" s="12"/>
      <c r="C77" s="11"/>
      <c r="D77" s="3" t="s">
        <v>95</v>
      </c>
      <c r="E77" s="7">
        <v>5.8058032792413977E-2</v>
      </c>
    </row>
    <row r="78" spans="2:5" x14ac:dyDescent="0.25">
      <c r="B78" s="12"/>
      <c r="C78" s="11"/>
      <c r="D78" s="3" t="s">
        <v>97</v>
      </c>
      <c r="E78" s="7">
        <v>5.6019099973154927E-2</v>
      </c>
    </row>
    <row r="79" spans="2:5" x14ac:dyDescent="0.25">
      <c r="B79" s="12"/>
      <c r="C79" s="11"/>
      <c r="D79" s="3" t="s">
        <v>112</v>
      </c>
      <c r="E79" s="7">
        <v>2.9512270735345028E-2</v>
      </c>
    </row>
    <row r="80" spans="2:5" x14ac:dyDescent="0.25">
      <c r="B80" s="12"/>
      <c r="C80" s="11"/>
      <c r="D80" s="3" t="s">
        <v>98</v>
      </c>
      <c r="E80" s="7">
        <v>2.5696309586751839E-2</v>
      </c>
    </row>
    <row r="81" spans="2:5" x14ac:dyDescent="0.25">
      <c r="B81" s="12"/>
      <c r="C81" s="11"/>
      <c r="D81" s="3" t="s">
        <v>132</v>
      </c>
      <c r="E81" s="7">
        <v>2.4611564653272282E-2</v>
      </c>
    </row>
    <row r="82" spans="2:5" x14ac:dyDescent="0.25">
      <c r="B82" s="12"/>
      <c r="C82" s="11"/>
      <c r="D82" s="3" t="s">
        <v>96</v>
      </c>
      <c r="E82" s="7">
        <v>2.3776343612230459E-2</v>
      </c>
    </row>
    <row r="83" spans="2:5" x14ac:dyDescent="0.25">
      <c r="B83" s="12"/>
      <c r="C83" s="11"/>
      <c r="D83" s="3" t="s">
        <v>99</v>
      </c>
      <c r="E83" s="7">
        <v>2.349109167506705E-2</v>
      </c>
    </row>
    <row r="84" spans="2:5" x14ac:dyDescent="0.25">
      <c r="B84" s="12"/>
      <c r="C84" s="11"/>
      <c r="D84" s="3" t="s">
        <v>101</v>
      </c>
      <c r="E84" s="7">
        <v>2.1640060472483316E-2</v>
      </c>
    </row>
    <row r="85" spans="2:5" x14ac:dyDescent="0.25">
      <c r="B85" s="12"/>
      <c r="C85" s="11"/>
      <c r="D85" s="3" t="s">
        <v>187</v>
      </c>
      <c r="E85" s="7">
        <v>2.107417215933359E-2</v>
      </c>
    </row>
    <row r="86" spans="2:5" x14ac:dyDescent="0.25">
      <c r="B86" s="5" t="s">
        <v>133</v>
      </c>
      <c r="C86" s="2" t="s">
        <v>33</v>
      </c>
      <c r="D86" s="2" t="s">
        <v>131</v>
      </c>
      <c r="E86" s="6">
        <v>0.977951920306807</v>
      </c>
    </row>
    <row r="87" spans="2:5" x14ac:dyDescent="0.25">
      <c r="B87" s="12"/>
      <c r="C87" s="11"/>
      <c r="D87" s="3" t="s">
        <v>105</v>
      </c>
      <c r="E87" s="7">
        <v>2.5713184272153147E-2</v>
      </c>
    </row>
    <row r="88" spans="2:5" x14ac:dyDescent="0.25">
      <c r="B88" s="5" t="s">
        <v>134</v>
      </c>
      <c r="C88" s="2" t="s">
        <v>34</v>
      </c>
      <c r="D88" s="2" t="s">
        <v>131</v>
      </c>
      <c r="E88" s="6">
        <v>0.16892468950557782</v>
      </c>
    </row>
    <row r="89" spans="2:5" x14ac:dyDescent="0.25">
      <c r="B89" s="12"/>
      <c r="C89" s="11"/>
      <c r="D89" s="3" t="s">
        <v>135</v>
      </c>
      <c r="E89" s="7">
        <v>8.6938722357661771E-2</v>
      </c>
    </row>
    <row r="90" spans="2:5" x14ac:dyDescent="0.25">
      <c r="B90" s="12"/>
      <c r="C90" s="11"/>
      <c r="D90" s="3" t="s">
        <v>106</v>
      </c>
      <c r="E90" s="7">
        <v>8.4398913323615071E-2</v>
      </c>
    </row>
    <row r="91" spans="2:5" x14ac:dyDescent="0.25">
      <c r="B91" s="12"/>
      <c r="C91" s="11"/>
      <c r="D91" s="3" t="s">
        <v>138</v>
      </c>
      <c r="E91" s="7">
        <v>8.2092244620381366E-2</v>
      </c>
    </row>
    <row r="92" spans="2:5" x14ac:dyDescent="0.25">
      <c r="B92" s="12"/>
      <c r="C92" s="11"/>
      <c r="D92" s="3" t="s">
        <v>139</v>
      </c>
      <c r="E92" s="7">
        <v>7.987056185730218E-2</v>
      </c>
    </row>
    <row r="93" spans="2:5" x14ac:dyDescent="0.25">
      <c r="B93" s="12"/>
      <c r="C93" s="11"/>
      <c r="D93" s="3" t="s">
        <v>108</v>
      </c>
      <c r="E93" s="7">
        <v>7.5830710315233765E-2</v>
      </c>
    </row>
    <row r="94" spans="2:5" x14ac:dyDescent="0.25">
      <c r="B94" s="12"/>
      <c r="C94" s="11"/>
      <c r="D94" s="3" t="s">
        <v>140</v>
      </c>
      <c r="E94" s="7">
        <v>6.0483182610606964E-2</v>
      </c>
    </row>
    <row r="95" spans="2:5" x14ac:dyDescent="0.25">
      <c r="B95" s="12"/>
      <c r="C95" s="11"/>
      <c r="D95" s="3" t="s">
        <v>137</v>
      </c>
      <c r="E95" s="7">
        <v>5.3257001149492458E-2</v>
      </c>
    </row>
    <row r="96" spans="2:5" x14ac:dyDescent="0.25">
      <c r="B96" s="12"/>
      <c r="C96" s="11"/>
      <c r="D96" s="3" t="s">
        <v>271</v>
      </c>
      <c r="E96" s="7">
        <v>4.8371419944991223E-2</v>
      </c>
    </row>
    <row r="97" spans="2:5" x14ac:dyDescent="0.25">
      <c r="B97" s="12"/>
      <c r="C97" s="11"/>
      <c r="D97" s="3" t="s">
        <v>190</v>
      </c>
      <c r="E97" s="7">
        <v>4.8284442184911007E-2</v>
      </c>
    </row>
    <row r="98" spans="2:5" x14ac:dyDescent="0.25">
      <c r="B98" s="5" t="s">
        <v>142</v>
      </c>
      <c r="C98" s="2" t="s">
        <v>35</v>
      </c>
      <c r="D98" s="2" t="s">
        <v>131</v>
      </c>
      <c r="E98" s="6">
        <v>0.14374723213531013</v>
      </c>
    </row>
    <row r="99" spans="2:5" x14ac:dyDescent="0.25">
      <c r="B99" s="12"/>
      <c r="C99" s="11"/>
      <c r="D99" s="3" t="s">
        <v>143</v>
      </c>
      <c r="E99" s="7">
        <v>8.5260624562275622E-2</v>
      </c>
    </row>
    <row r="100" spans="2:5" x14ac:dyDescent="0.25">
      <c r="B100" s="12"/>
      <c r="C100" s="11"/>
      <c r="D100" s="3" t="s">
        <v>138</v>
      </c>
      <c r="E100" s="7">
        <v>8.4905145449647001E-2</v>
      </c>
    </row>
    <row r="101" spans="2:5" x14ac:dyDescent="0.25">
      <c r="B101" s="12"/>
      <c r="C101" s="11"/>
      <c r="D101" s="3" t="s">
        <v>137</v>
      </c>
      <c r="E101" s="7">
        <v>8.3233331408213512E-2</v>
      </c>
    </row>
    <row r="102" spans="2:5" x14ac:dyDescent="0.25">
      <c r="B102" s="12"/>
      <c r="C102" s="11"/>
      <c r="D102" s="3" t="s">
        <v>145</v>
      </c>
      <c r="E102" s="7">
        <v>7.2668254592194059E-2</v>
      </c>
    </row>
    <row r="103" spans="2:5" x14ac:dyDescent="0.25">
      <c r="B103" s="12"/>
      <c r="C103" s="11"/>
      <c r="D103" s="3" t="s">
        <v>157</v>
      </c>
      <c r="E103" s="7">
        <v>5.7421027417451621E-2</v>
      </c>
    </row>
    <row r="104" spans="2:5" x14ac:dyDescent="0.25">
      <c r="B104" s="12"/>
      <c r="C104" s="11"/>
      <c r="D104" s="3" t="s">
        <v>146</v>
      </c>
      <c r="E104" s="7">
        <v>5.7367188299544167E-2</v>
      </c>
    </row>
    <row r="105" spans="2:5" x14ac:dyDescent="0.25">
      <c r="B105" s="12"/>
      <c r="C105" s="11"/>
      <c r="D105" s="3" t="s">
        <v>169</v>
      </c>
      <c r="E105" s="7">
        <v>5.6873790188139164E-2</v>
      </c>
    </row>
    <row r="106" spans="2:5" x14ac:dyDescent="0.25">
      <c r="B106" s="12"/>
      <c r="C106" s="11"/>
      <c r="D106" s="3" t="s">
        <v>144</v>
      </c>
      <c r="E106" s="7">
        <v>3.9849419874659446E-2</v>
      </c>
    </row>
    <row r="107" spans="2:5" x14ac:dyDescent="0.25">
      <c r="B107" s="12"/>
      <c r="C107" s="11"/>
      <c r="D107" s="3" t="s">
        <v>95</v>
      </c>
      <c r="E107" s="7">
        <v>3.2215522485392972E-2</v>
      </c>
    </row>
    <row r="108" spans="2:5" x14ac:dyDescent="0.25">
      <c r="B108" s="5" t="s">
        <v>147</v>
      </c>
      <c r="C108" s="2" t="s">
        <v>36</v>
      </c>
      <c r="D108" s="2" t="s">
        <v>125</v>
      </c>
      <c r="E108" s="6">
        <v>0.25683200613844859</v>
      </c>
    </row>
    <row r="109" spans="2:5" x14ac:dyDescent="0.25">
      <c r="B109" s="12"/>
      <c r="C109" s="11"/>
      <c r="D109" s="3" t="s">
        <v>149</v>
      </c>
      <c r="E109" s="7">
        <v>0.10613552509162966</v>
      </c>
    </row>
    <row r="110" spans="2:5" x14ac:dyDescent="0.25">
      <c r="B110" s="12"/>
      <c r="C110" s="11"/>
      <c r="D110" s="3" t="s">
        <v>150</v>
      </c>
      <c r="E110" s="7">
        <v>9.5325584845461553E-2</v>
      </c>
    </row>
    <row r="111" spans="2:5" x14ac:dyDescent="0.25">
      <c r="B111" s="12"/>
      <c r="C111" s="11"/>
      <c r="D111" s="3" t="s">
        <v>148</v>
      </c>
      <c r="E111" s="7">
        <v>7.767011525048563E-2</v>
      </c>
    </row>
    <row r="112" spans="2:5" x14ac:dyDescent="0.25">
      <c r="B112" s="12"/>
      <c r="C112" s="11"/>
      <c r="D112" s="3" t="s">
        <v>151</v>
      </c>
      <c r="E112" s="7">
        <v>5.5399384487841652E-2</v>
      </c>
    </row>
    <row r="113" spans="2:5" x14ac:dyDescent="0.25">
      <c r="B113" s="12"/>
      <c r="C113" s="11"/>
      <c r="D113" s="3" t="s">
        <v>152</v>
      </c>
      <c r="E113" s="7">
        <v>3.957450161674992E-2</v>
      </c>
    </row>
    <row r="114" spans="2:5" x14ac:dyDescent="0.25">
      <c r="B114" s="12"/>
      <c r="C114" s="11"/>
      <c r="D114" s="3" t="s">
        <v>249</v>
      </c>
      <c r="E114" s="7">
        <v>3.8522523978633816E-2</v>
      </c>
    </row>
    <row r="115" spans="2:5" x14ac:dyDescent="0.25">
      <c r="B115" s="12"/>
      <c r="C115" s="11"/>
      <c r="D115" s="3" t="s">
        <v>144</v>
      </c>
      <c r="E115" s="7">
        <v>3.5943537621161717E-2</v>
      </c>
    </row>
    <row r="116" spans="2:5" x14ac:dyDescent="0.25">
      <c r="B116" s="12"/>
      <c r="C116" s="11"/>
      <c r="D116" s="3" t="s">
        <v>272</v>
      </c>
      <c r="E116" s="7">
        <v>3.2262720793204587E-2</v>
      </c>
    </row>
    <row r="117" spans="2:5" x14ac:dyDescent="0.25">
      <c r="B117" s="12"/>
      <c r="C117" s="11"/>
      <c r="D117" s="3" t="s">
        <v>108</v>
      </c>
      <c r="E117" s="7">
        <v>3.1947304987290107E-2</v>
      </c>
    </row>
    <row r="118" spans="2:5" x14ac:dyDescent="0.25">
      <c r="B118" s="5" t="s">
        <v>153</v>
      </c>
      <c r="C118" s="2" t="s">
        <v>37</v>
      </c>
      <c r="D118" s="2" t="s">
        <v>110</v>
      </c>
      <c r="E118" s="6">
        <v>9.7699103164864853E-2</v>
      </c>
    </row>
    <row r="119" spans="2:5" x14ac:dyDescent="0.25">
      <c r="B119" s="12"/>
      <c r="C119" s="11"/>
      <c r="D119" s="3" t="s">
        <v>135</v>
      </c>
      <c r="E119" s="7">
        <v>9.5754840933594071E-2</v>
      </c>
    </row>
    <row r="120" spans="2:5" x14ac:dyDescent="0.25">
      <c r="B120" s="12"/>
      <c r="C120" s="11"/>
      <c r="D120" s="3" t="s">
        <v>154</v>
      </c>
      <c r="E120" s="7">
        <v>9.5296563447264726E-2</v>
      </c>
    </row>
    <row r="121" spans="2:5" x14ac:dyDescent="0.25">
      <c r="B121" s="12"/>
      <c r="C121" s="11"/>
      <c r="D121" s="3" t="s">
        <v>97</v>
      </c>
      <c r="E121" s="7">
        <v>9.1542456478294301E-2</v>
      </c>
    </row>
    <row r="122" spans="2:5" x14ac:dyDescent="0.25">
      <c r="B122" s="12"/>
      <c r="C122" s="11"/>
      <c r="D122" s="3" t="s">
        <v>141</v>
      </c>
      <c r="E122" s="7">
        <v>9.1345487651675591E-2</v>
      </c>
    </row>
    <row r="123" spans="2:5" x14ac:dyDescent="0.25">
      <c r="B123" s="12"/>
      <c r="C123" s="11"/>
      <c r="D123" s="3" t="s">
        <v>108</v>
      </c>
      <c r="E123" s="7">
        <v>9.115733832475624E-2</v>
      </c>
    </row>
    <row r="124" spans="2:5" x14ac:dyDescent="0.25">
      <c r="B124" s="12"/>
      <c r="C124" s="11"/>
      <c r="D124" s="3" t="s">
        <v>146</v>
      </c>
      <c r="E124" s="7">
        <v>8.5866030075186769E-2</v>
      </c>
    </row>
    <row r="125" spans="2:5" x14ac:dyDescent="0.25">
      <c r="B125" s="12"/>
      <c r="C125" s="11"/>
      <c r="D125" s="3" t="s">
        <v>137</v>
      </c>
      <c r="E125" s="7">
        <v>8.4218801522441059E-2</v>
      </c>
    </row>
    <row r="126" spans="2:5" x14ac:dyDescent="0.25">
      <c r="B126" s="12"/>
      <c r="C126" s="11"/>
      <c r="D126" s="3" t="s">
        <v>138</v>
      </c>
      <c r="E126" s="7">
        <v>6.4588176798354796E-2</v>
      </c>
    </row>
    <row r="127" spans="2:5" x14ac:dyDescent="0.25">
      <c r="B127" s="12"/>
      <c r="C127" s="11"/>
      <c r="D127" s="3" t="s">
        <v>155</v>
      </c>
      <c r="E127" s="7">
        <v>5.9928669597204651E-2</v>
      </c>
    </row>
    <row r="128" spans="2:5" x14ac:dyDescent="0.25">
      <c r="B128" s="5" t="s">
        <v>156</v>
      </c>
      <c r="C128" s="2" t="s">
        <v>38</v>
      </c>
      <c r="D128" s="2" t="s">
        <v>131</v>
      </c>
      <c r="E128" s="6">
        <v>0.15676491944598214</v>
      </c>
    </row>
    <row r="129" spans="2:5" x14ac:dyDescent="0.25">
      <c r="B129" s="12"/>
      <c r="C129" s="11"/>
      <c r="D129" s="3" t="s">
        <v>159</v>
      </c>
      <c r="E129" s="7">
        <v>7.5226860737959908E-2</v>
      </c>
    </row>
    <row r="130" spans="2:5" x14ac:dyDescent="0.25">
      <c r="B130" s="12"/>
      <c r="C130" s="11"/>
      <c r="D130" s="3" t="s">
        <v>154</v>
      </c>
      <c r="E130" s="7">
        <v>7.112377581174005E-2</v>
      </c>
    </row>
    <row r="131" spans="2:5" x14ac:dyDescent="0.25">
      <c r="B131" s="12"/>
      <c r="C131" s="11"/>
      <c r="D131" s="3" t="s">
        <v>135</v>
      </c>
      <c r="E131" s="7">
        <v>6.7861411671001917E-2</v>
      </c>
    </row>
    <row r="132" spans="2:5" x14ac:dyDescent="0.25">
      <c r="B132" s="12"/>
      <c r="C132" s="11"/>
      <c r="D132" s="3" t="s">
        <v>105</v>
      </c>
      <c r="E132" s="7">
        <v>6.1077998712420388E-2</v>
      </c>
    </row>
    <row r="133" spans="2:5" x14ac:dyDescent="0.25">
      <c r="B133" s="12"/>
      <c r="C133" s="11"/>
      <c r="D133" s="3" t="s">
        <v>136</v>
      </c>
      <c r="E133" s="7">
        <v>5.816697992890256E-2</v>
      </c>
    </row>
    <row r="134" spans="2:5" x14ac:dyDescent="0.25">
      <c r="B134" s="12"/>
      <c r="C134" s="11"/>
      <c r="D134" s="3" t="s">
        <v>157</v>
      </c>
      <c r="E134" s="7">
        <v>5.7727373680048384E-2</v>
      </c>
    </row>
    <row r="135" spans="2:5" x14ac:dyDescent="0.25">
      <c r="B135" s="12"/>
      <c r="C135" s="11"/>
      <c r="D135" s="3" t="s">
        <v>169</v>
      </c>
      <c r="E135" s="7">
        <v>5.6072462321391021E-2</v>
      </c>
    </row>
    <row r="136" spans="2:5" x14ac:dyDescent="0.25">
      <c r="B136" s="12"/>
      <c r="C136" s="11"/>
      <c r="D136" s="3" t="s">
        <v>137</v>
      </c>
      <c r="E136" s="7">
        <v>5.175740879124599E-2</v>
      </c>
    </row>
    <row r="137" spans="2:5" x14ac:dyDescent="0.25">
      <c r="B137" s="12"/>
      <c r="C137" s="11"/>
      <c r="D137" s="3" t="s">
        <v>146</v>
      </c>
      <c r="E137" s="7">
        <v>5.1353758497517096E-2</v>
      </c>
    </row>
    <row r="138" spans="2:5" x14ac:dyDescent="0.25">
      <c r="B138" s="5" t="s">
        <v>160</v>
      </c>
      <c r="C138" s="2" t="s">
        <v>39</v>
      </c>
      <c r="D138" s="2" t="s">
        <v>131</v>
      </c>
      <c r="E138" s="6">
        <v>0.97848805101300051</v>
      </c>
    </row>
    <row r="139" spans="2:5" x14ac:dyDescent="0.25">
      <c r="B139" s="12"/>
      <c r="C139" s="11"/>
      <c r="D139" s="3" t="s">
        <v>105</v>
      </c>
      <c r="E139" s="7">
        <v>2.1096657771593742E-2</v>
      </c>
    </row>
    <row r="140" spans="2:5" x14ac:dyDescent="0.25">
      <c r="B140" s="5" t="s">
        <v>161</v>
      </c>
      <c r="C140" s="2" t="s">
        <v>40</v>
      </c>
      <c r="D140" s="2" t="s">
        <v>131</v>
      </c>
      <c r="E140" s="6">
        <v>0.16470372435705793</v>
      </c>
    </row>
    <row r="141" spans="2:5" x14ac:dyDescent="0.25">
      <c r="B141" s="12"/>
      <c r="C141" s="11"/>
      <c r="D141" s="3" t="s">
        <v>154</v>
      </c>
      <c r="E141" s="7">
        <v>8.8306452462938778E-2</v>
      </c>
    </row>
    <row r="142" spans="2:5" x14ac:dyDescent="0.25">
      <c r="B142" s="12"/>
      <c r="C142" s="11"/>
      <c r="D142" s="3" t="s">
        <v>137</v>
      </c>
      <c r="E142" s="7">
        <v>8.4311142402076086E-2</v>
      </c>
    </row>
    <row r="143" spans="2:5" x14ac:dyDescent="0.25">
      <c r="B143" s="12"/>
      <c r="C143" s="11"/>
      <c r="D143" s="3" t="s">
        <v>136</v>
      </c>
      <c r="E143" s="7">
        <v>8.3226088392679615E-2</v>
      </c>
    </row>
    <row r="144" spans="2:5" x14ac:dyDescent="0.25">
      <c r="B144" s="12"/>
      <c r="C144" s="11"/>
      <c r="D144" s="3" t="s">
        <v>162</v>
      </c>
      <c r="E144" s="7">
        <v>7.6049931185309672E-2</v>
      </c>
    </row>
    <row r="145" spans="2:5" x14ac:dyDescent="0.25">
      <c r="B145" s="12"/>
      <c r="C145" s="11"/>
      <c r="D145" s="3" t="s">
        <v>105</v>
      </c>
      <c r="E145" s="7">
        <v>7.2991719088088811E-2</v>
      </c>
    </row>
    <row r="146" spans="2:5" x14ac:dyDescent="0.25">
      <c r="B146" s="12"/>
      <c r="C146" s="11"/>
      <c r="D146" s="3" t="s">
        <v>108</v>
      </c>
      <c r="E146" s="7">
        <v>7.1106268028083633E-2</v>
      </c>
    </row>
    <row r="147" spans="2:5" x14ac:dyDescent="0.25">
      <c r="B147" s="12"/>
      <c r="C147" s="11"/>
      <c r="D147" s="3" t="s">
        <v>157</v>
      </c>
      <c r="E147" s="7">
        <v>6.1916914449544586E-2</v>
      </c>
    </row>
    <row r="148" spans="2:5" x14ac:dyDescent="0.25">
      <c r="B148" s="12"/>
      <c r="C148" s="11"/>
      <c r="D148" s="3" t="s">
        <v>135</v>
      </c>
      <c r="E148" s="7">
        <v>5.7447133301225715E-2</v>
      </c>
    </row>
    <row r="149" spans="2:5" x14ac:dyDescent="0.25">
      <c r="B149" s="12"/>
      <c r="C149" s="11"/>
      <c r="D149" s="3" t="s">
        <v>97</v>
      </c>
      <c r="E149" s="7">
        <v>4.1744966493715729E-2</v>
      </c>
    </row>
    <row r="150" spans="2:5" x14ac:dyDescent="0.25">
      <c r="B150" s="5" t="s">
        <v>163</v>
      </c>
      <c r="C150" s="2" t="s">
        <v>41</v>
      </c>
      <c r="D150" s="2" t="s">
        <v>164</v>
      </c>
      <c r="E150" s="6">
        <v>0.4113001057442528</v>
      </c>
    </row>
    <row r="151" spans="2:5" x14ac:dyDescent="0.25">
      <c r="B151" s="12"/>
      <c r="C151" s="11"/>
      <c r="D151" s="3" t="s">
        <v>105</v>
      </c>
      <c r="E151" s="7">
        <v>0.37444761297531609</v>
      </c>
    </row>
    <row r="152" spans="2:5" x14ac:dyDescent="0.25">
      <c r="B152" s="12"/>
      <c r="C152" s="11"/>
      <c r="D152" s="3" t="s">
        <v>166</v>
      </c>
      <c r="E152" s="7">
        <v>9.1818981533245317E-2</v>
      </c>
    </row>
    <row r="153" spans="2:5" x14ac:dyDescent="0.25">
      <c r="B153" s="12"/>
      <c r="C153" s="11"/>
      <c r="D153" s="3" t="s">
        <v>167</v>
      </c>
      <c r="E153" s="7">
        <v>1.6518790895574988E-3</v>
      </c>
    </row>
    <row r="154" spans="2:5" x14ac:dyDescent="0.25">
      <c r="B154" s="12"/>
      <c r="C154" s="11"/>
      <c r="D154" s="3" t="s">
        <v>96</v>
      </c>
      <c r="E154" s="7">
        <v>6.7589586650768508E-4</v>
      </c>
    </row>
    <row r="155" spans="2:5" x14ac:dyDescent="0.25">
      <c r="B155" s="5" t="s">
        <v>168</v>
      </c>
      <c r="C155" s="2" t="s">
        <v>42</v>
      </c>
      <c r="D155" s="2" t="s">
        <v>131</v>
      </c>
      <c r="E155" s="6">
        <v>0.48285930974370916</v>
      </c>
    </row>
    <row r="156" spans="2:5" x14ac:dyDescent="0.25">
      <c r="B156" s="12"/>
      <c r="C156" s="11"/>
      <c r="D156" s="3" t="s">
        <v>105</v>
      </c>
      <c r="E156" s="7">
        <v>0.2609114342486662</v>
      </c>
    </row>
    <row r="157" spans="2:5" x14ac:dyDescent="0.25">
      <c r="B157" s="12"/>
      <c r="C157" s="11"/>
      <c r="D157" s="3" t="s">
        <v>138</v>
      </c>
      <c r="E157" s="7">
        <v>2.7673664222493462E-2</v>
      </c>
    </row>
    <row r="158" spans="2:5" x14ac:dyDescent="0.25">
      <c r="B158" s="12"/>
      <c r="C158" s="11"/>
      <c r="D158" s="3" t="s">
        <v>135</v>
      </c>
      <c r="E158" s="7">
        <v>2.7178535679434776E-2</v>
      </c>
    </row>
    <row r="159" spans="2:5" x14ac:dyDescent="0.25">
      <c r="B159" s="12"/>
      <c r="C159" s="11"/>
      <c r="D159" s="3" t="s">
        <v>273</v>
      </c>
      <c r="E159" s="7">
        <v>2.3126640657633615E-2</v>
      </c>
    </row>
    <row r="160" spans="2:5" x14ac:dyDescent="0.25">
      <c r="B160" s="12"/>
      <c r="C160" s="11"/>
      <c r="D160" s="3" t="s">
        <v>190</v>
      </c>
      <c r="E160" s="7">
        <v>2.2116502913517095E-2</v>
      </c>
    </row>
    <row r="161" spans="2:5" x14ac:dyDescent="0.25">
      <c r="B161" s="12"/>
      <c r="C161" s="11"/>
      <c r="D161" s="3" t="s">
        <v>250</v>
      </c>
      <c r="E161" s="7">
        <v>2.209967602999979E-2</v>
      </c>
    </row>
    <row r="162" spans="2:5" x14ac:dyDescent="0.25">
      <c r="B162" s="12"/>
      <c r="C162" s="11"/>
      <c r="D162" s="3" t="s">
        <v>274</v>
      </c>
      <c r="E162" s="7">
        <v>1.6015456876116198E-2</v>
      </c>
    </row>
    <row r="163" spans="2:5" x14ac:dyDescent="0.25">
      <c r="B163" s="12"/>
      <c r="C163" s="11"/>
      <c r="D163" s="3" t="s">
        <v>136</v>
      </c>
      <c r="E163" s="7">
        <v>1.3792003965118453E-2</v>
      </c>
    </row>
    <row r="164" spans="2:5" x14ac:dyDescent="0.25">
      <c r="B164" s="12"/>
      <c r="C164" s="11"/>
      <c r="D164" s="3" t="s">
        <v>275</v>
      </c>
      <c r="E164" s="7">
        <v>1.3749783432419452E-2</v>
      </c>
    </row>
    <row r="165" spans="2:5" x14ac:dyDescent="0.25">
      <c r="B165" s="5" t="s">
        <v>170</v>
      </c>
      <c r="C165" s="2" t="s">
        <v>44</v>
      </c>
      <c r="D165" s="2" t="s">
        <v>125</v>
      </c>
      <c r="E165" s="6">
        <v>0.96759170567806252</v>
      </c>
    </row>
    <row r="166" spans="2:5" x14ac:dyDescent="0.25">
      <c r="B166" s="12"/>
      <c r="C166" s="11"/>
      <c r="D166" s="3" t="s">
        <v>105</v>
      </c>
      <c r="E166" s="7">
        <v>3.789088494804483E-2</v>
      </c>
    </row>
    <row r="167" spans="2:5" x14ac:dyDescent="0.25">
      <c r="B167" s="5" t="s">
        <v>171</v>
      </c>
      <c r="C167" s="2" t="s">
        <v>45</v>
      </c>
      <c r="D167" s="2" t="s">
        <v>125</v>
      </c>
      <c r="E167" s="6">
        <v>0.97401000920439218</v>
      </c>
    </row>
    <row r="168" spans="2:5" x14ac:dyDescent="0.25">
      <c r="B168" s="12"/>
      <c r="C168" s="11"/>
      <c r="D168" s="3" t="s">
        <v>105</v>
      </c>
      <c r="E168" s="7">
        <v>4.3608641602940861E-2</v>
      </c>
    </row>
    <row r="169" spans="2:5" x14ac:dyDescent="0.25">
      <c r="B169" s="5" t="s">
        <v>172</v>
      </c>
      <c r="C169" s="2" t="s">
        <v>46</v>
      </c>
      <c r="D169" s="2" t="s">
        <v>125</v>
      </c>
      <c r="E169" s="6">
        <v>0.97389608945095862</v>
      </c>
    </row>
    <row r="170" spans="2:5" x14ac:dyDescent="0.25">
      <c r="B170" s="12"/>
      <c r="C170" s="11"/>
      <c r="D170" s="3" t="s">
        <v>105</v>
      </c>
      <c r="E170" s="7">
        <v>5.3376925415304248E-2</v>
      </c>
    </row>
    <row r="171" spans="2:5" x14ac:dyDescent="0.25">
      <c r="B171" s="5" t="s">
        <v>173</v>
      </c>
      <c r="C171" s="2" t="s">
        <v>47</v>
      </c>
      <c r="D171" s="2" t="s">
        <v>95</v>
      </c>
      <c r="E171" s="6">
        <v>0.1030290697699575</v>
      </c>
    </row>
    <row r="172" spans="2:5" x14ac:dyDescent="0.25">
      <c r="B172" s="12"/>
      <c r="C172" s="11"/>
      <c r="D172" s="3" t="s">
        <v>97</v>
      </c>
      <c r="E172" s="7">
        <v>7.6634504921174088E-2</v>
      </c>
    </row>
    <row r="173" spans="2:5" x14ac:dyDescent="0.25">
      <c r="B173" s="12"/>
      <c r="C173" s="11"/>
      <c r="D173" s="3" t="s">
        <v>102</v>
      </c>
      <c r="E173" s="7">
        <v>7.1111506938915783E-2</v>
      </c>
    </row>
    <row r="174" spans="2:5" x14ac:dyDescent="0.25">
      <c r="B174" s="12"/>
      <c r="C174" s="11"/>
      <c r="D174" s="3" t="s">
        <v>112</v>
      </c>
      <c r="E174" s="7">
        <v>6.5257081350081403E-2</v>
      </c>
    </row>
    <row r="175" spans="2:5" x14ac:dyDescent="0.25">
      <c r="B175" s="12"/>
      <c r="C175" s="11"/>
      <c r="D175" s="3" t="s">
        <v>99</v>
      </c>
      <c r="E175" s="7">
        <v>5.1997435056705774E-2</v>
      </c>
    </row>
    <row r="176" spans="2:5" x14ac:dyDescent="0.25">
      <c r="B176" s="12"/>
      <c r="C176" s="11"/>
      <c r="D176" s="3" t="s">
        <v>100</v>
      </c>
      <c r="E176" s="7">
        <v>4.5448684748332205E-2</v>
      </c>
    </row>
    <row r="177" spans="2:5" x14ac:dyDescent="0.25">
      <c r="B177" s="12"/>
      <c r="C177" s="11"/>
      <c r="D177" s="3" t="s">
        <v>174</v>
      </c>
      <c r="E177" s="7">
        <v>4.0170312972063207E-2</v>
      </c>
    </row>
    <row r="178" spans="2:5" x14ac:dyDescent="0.25">
      <c r="B178" s="12"/>
      <c r="C178" s="11"/>
      <c r="D178" s="3" t="s">
        <v>265</v>
      </c>
      <c r="E178" s="7">
        <v>3.9256925884507479E-2</v>
      </c>
    </row>
    <row r="179" spans="2:5" x14ac:dyDescent="0.25">
      <c r="B179" s="12"/>
      <c r="C179" s="11"/>
      <c r="D179" s="3" t="s">
        <v>121</v>
      </c>
      <c r="E179" s="7">
        <v>3.8890509543928038E-2</v>
      </c>
    </row>
    <row r="180" spans="2:5" x14ac:dyDescent="0.25">
      <c r="B180" s="12"/>
      <c r="C180" s="11"/>
      <c r="D180" s="3" t="s">
        <v>270</v>
      </c>
      <c r="E180" s="7">
        <v>3.4424081022485689E-2</v>
      </c>
    </row>
    <row r="181" spans="2:5" x14ac:dyDescent="0.25">
      <c r="B181" s="5" t="s">
        <v>175</v>
      </c>
      <c r="C181" s="2" t="s">
        <v>48</v>
      </c>
      <c r="D181" s="2" t="s">
        <v>125</v>
      </c>
      <c r="E181" s="6">
        <v>0.9610907219803928</v>
      </c>
    </row>
    <row r="182" spans="2:5" x14ac:dyDescent="0.25">
      <c r="B182" s="12"/>
      <c r="C182" s="11"/>
      <c r="D182" s="3" t="s">
        <v>105</v>
      </c>
      <c r="E182" s="7">
        <v>4.3217945264296419E-2</v>
      </c>
    </row>
    <row r="183" spans="2:5" ht="32.25" customHeight="1" x14ac:dyDescent="0.25">
      <c r="B183" s="35" t="s">
        <v>89</v>
      </c>
      <c r="C183" s="36"/>
      <c r="D183" s="36"/>
      <c r="E183" s="37"/>
    </row>
    <row r="184" spans="2:5" x14ac:dyDescent="0.25">
      <c r="B184" s="5" t="s">
        <v>176</v>
      </c>
      <c r="C184" s="2" t="s">
        <v>49</v>
      </c>
      <c r="D184" s="2" t="s">
        <v>131</v>
      </c>
      <c r="E184" s="6">
        <v>0.22331124345522535</v>
      </c>
    </row>
    <row r="185" spans="2:5" x14ac:dyDescent="0.25">
      <c r="B185" s="12"/>
      <c r="C185" s="11"/>
      <c r="D185" s="3" t="s">
        <v>155</v>
      </c>
      <c r="E185" s="7">
        <v>0.10440431023906027</v>
      </c>
    </row>
    <row r="186" spans="2:5" x14ac:dyDescent="0.25">
      <c r="B186" s="12"/>
      <c r="C186" s="11"/>
      <c r="D186" s="3" t="s">
        <v>144</v>
      </c>
      <c r="E186" s="7">
        <v>9.5280387684375162E-2</v>
      </c>
    </row>
    <row r="187" spans="2:5" x14ac:dyDescent="0.25">
      <c r="B187" s="12"/>
      <c r="C187" s="11"/>
      <c r="D187" s="3" t="s">
        <v>154</v>
      </c>
      <c r="E187" s="7">
        <v>9.1682884183889812E-2</v>
      </c>
    </row>
    <row r="188" spans="2:5" x14ac:dyDescent="0.25">
      <c r="B188" s="12"/>
      <c r="C188" s="11"/>
      <c r="D188" s="3" t="s">
        <v>158</v>
      </c>
      <c r="E188" s="7">
        <v>7.8280416832019251E-2</v>
      </c>
    </row>
    <row r="189" spans="2:5" x14ac:dyDescent="0.25">
      <c r="B189" s="12"/>
      <c r="C189" s="11"/>
      <c r="D189" s="3" t="s">
        <v>169</v>
      </c>
      <c r="E189" s="7">
        <v>7.1509908538491693E-2</v>
      </c>
    </row>
    <row r="190" spans="2:5" x14ac:dyDescent="0.25">
      <c r="B190" s="12"/>
      <c r="C190" s="11"/>
      <c r="D190" s="3" t="s">
        <v>159</v>
      </c>
      <c r="E190" s="7">
        <v>6.9934730633313485E-2</v>
      </c>
    </row>
    <row r="191" spans="2:5" x14ac:dyDescent="0.25">
      <c r="B191" s="12"/>
      <c r="C191" s="11"/>
      <c r="D191" s="3" t="s">
        <v>137</v>
      </c>
      <c r="E191" s="7">
        <v>4.9955948495872392E-2</v>
      </c>
    </row>
    <row r="192" spans="2:5" x14ac:dyDescent="0.25">
      <c r="B192" s="12"/>
      <c r="C192" s="11"/>
      <c r="D192" s="3" t="s">
        <v>157</v>
      </c>
      <c r="E192" s="7">
        <v>3.5693784886926518E-2</v>
      </c>
    </row>
    <row r="193" spans="2:5" x14ac:dyDescent="0.25">
      <c r="B193" s="12"/>
      <c r="C193" s="11"/>
      <c r="D193" s="3" t="s">
        <v>136</v>
      </c>
      <c r="E193" s="7">
        <v>2.5664407163461717E-2</v>
      </c>
    </row>
    <row r="194" spans="2:5" x14ac:dyDescent="0.25">
      <c r="B194" s="5" t="s">
        <v>177</v>
      </c>
      <c r="C194" s="2" t="s">
        <v>50</v>
      </c>
      <c r="D194" s="2" t="s">
        <v>97</v>
      </c>
      <c r="E194" s="6">
        <v>6.9424566942518362E-2</v>
      </c>
    </row>
    <row r="195" spans="2:5" x14ac:dyDescent="0.25">
      <c r="B195" s="12"/>
      <c r="C195" s="11"/>
      <c r="D195" s="3" t="s">
        <v>144</v>
      </c>
      <c r="E195" s="7">
        <v>4.2437649322904884E-2</v>
      </c>
    </row>
    <row r="196" spans="2:5" x14ac:dyDescent="0.25">
      <c r="B196" s="12"/>
      <c r="C196" s="11"/>
      <c r="D196" s="3" t="s">
        <v>135</v>
      </c>
      <c r="E196" s="7">
        <v>4.1148332549064984E-2</v>
      </c>
    </row>
    <row r="197" spans="2:5" x14ac:dyDescent="0.25">
      <c r="B197" s="12"/>
      <c r="C197" s="11"/>
      <c r="D197" s="3" t="s">
        <v>95</v>
      </c>
      <c r="E197" s="7">
        <v>3.1607931685162564E-2</v>
      </c>
    </row>
    <row r="198" spans="2:5" x14ac:dyDescent="0.25">
      <c r="B198" s="12"/>
      <c r="C198" s="11"/>
      <c r="D198" s="3" t="s">
        <v>131</v>
      </c>
      <c r="E198" s="7">
        <v>3.0376258981660499E-2</v>
      </c>
    </row>
    <row r="199" spans="2:5" x14ac:dyDescent="0.25">
      <c r="B199" s="12"/>
      <c r="C199" s="11"/>
      <c r="D199" s="3" t="s">
        <v>137</v>
      </c>
      <c r="E199" s="7">
        <v>2.7475965366900109E-2</v>
      </c>
    </row>
    <row r="200" spans="2:5" x14ac:dyDescent="0.25">
      <c r="B200" s="12"/>
      <c r="C200" s="11"/>
      <c r="D200" s="3" t="s">
        <v>169</v>
      </c>
      <c r="E200" s="7">
        <v>2.7229803969068218E-2</v>
      </c>
    </row>
    <row r="201" spans="2:5" x14ac:dyDescent="0.25">
      <c r="B201" s="12"/>
      <c r="C201" s="11"/>
      <c r="D201" s="3" t="s">
        <v>112</v>
      </c>
      <c r="E201" s="7">
        <v>2.4825064491181856E-2</v>
      </c>
    </row>
    <row r="202" spans="2:5" x14ac:dyDescent="0.25">
      <c r="B202" s="12"/>
      <c r="C202" s="11"/>
      <c r="D202" s="3" t="s">
        <v>96</v>
      </c>
      <c r="E202" s="7">
        <v>2.0515762639255405E-2</v>
      </c>
    </row>
    <row r="203" spans="2:5" x14ac:dyDescent="0.25">
      <c r="B203" s="12"/>
      <c r="C203" s="11"/>
      <c r="D203" s="3" t="s">
        <v>100</v>
      </c>
      <c r="E203" s="7">
        <v>1.7449056483482411E-2</v>
      </c>
    </row>
    <row r="204" spans="2:5" x14ac:dyDescent="0.25">
      <c r="B204" s="5" t="s">
        <v>178</v>
      </c>
      <c r="C204" s="2" t="s">
        <v>51</v>
      </c>
      <c r="D204" s="2" t="s">
        <v>125</v>
      </c>
      <c r="E204" s="6">
        <v>0.68759392455319568</v>
      </c>
    </row>
    <row r="205" spans="2:5" x14ac:dyDescent="0.25">
      <c r="B205" s="12"/>
      <c r="C205" s="11"/>
      <c r="D205" s="3" t="s">
        <v>105</v>
      </c>
      <c r="E205" s="7">
        <v>3.4576479928885247E-2</v>
      </c>
    </row>
    <row r="206" spans="2:5" x14ac:dyDescent="0.25">
      <c r="B206" s="5" t="s">
        <v>179</v>
      </c>
      <c r="C206" s="2" t="s">
        <v>52</v>
      </c>
      <c r="D206" s="2" t="s">
        <v>131</v>
      </c>
      <c r="E206" s="6">
        <v>0.98532783315972761</v>
      </c>
    </row>
    <row r="207" spans="2:5" x14ac:dyDescent="0.25">
      <c r="B207" s="12"/>
      <c r="C207" s="11"/>
      <c r="D207" s="3" t="s">
        <v>105</v>
      </c>
      <c r="E207" s="7">
        <v>1.1817725706650132E-2</v>
      </c>
    </row>
    <row r="208" spans="2:5" x14ac:dyDescent="0.25">
      <c r="B208" s="5" t="s">
        <v>180</v>
      </c>
      <c r="C208" s="2" t="s">
        <v>53</v>
      </c>
      <c r="D208" s="2" t="s">
        <v>105</v>
      </c>
      <c r="E208" s="6">
        <v>6.7692920909298446E-2</v>
      </c>
    </row>
    <row r="209" spans="2:5" x14ac:dyDescent="0.25">
      <c r="B209" s="12"/>
      <c r="C209" s="11"/>
      <c r="D209" s="3" t="s">
        <v>98</v>
      </c>
      <c r="E209" s="7">
        <v>5.3190378251585388E-2</v>
      </c>
    </row>
    <row r="210" spans="2:5" x14ac:dyDescent="0.25">
      <c r="B210" s="12"/>
      <c r="C210" s="11"/>
      <c r="D210" s="3" t="s">
        <v>181</v>
      </c>
      <c r="E210" s="7">
        <v>4.7866190073659831E-2</v>
      </c>
    </row>
    <row r="211" spans="2:5" x14ac:dyDescent="0.25">
      <c r="B211" s="12"/>
      <c r="C211" s="11"/>
      <c r="D211" s="3" t="s">
        <v>245</v>
      </c>
      <c r="E211" s="7">
        <v>4.3324542426549859E-2</v>
      </c>
    </row>
    <row r="212" spans="2:5" x14ac:dyDescent="0.25">
      <c r="B212" s="12"/>
      <c r="C212" s="11"/>
      <c r="D212" s="3" t="s">
        <v>144</v>
      </c>
      <c r="E212" s="7">
        <v>4.0405268794512464E-2</v>
      </c>
    </row>
    <row r="213" spans="2:5" x14ac:dyDescent="0.25">
      <c r="B213" s="12"/>
      <c r="C213" s="11"/>
      <c r="D213" s="3" t="s">
        <v>266</v>
      </c>
      <c r="E213" s="7">
        <v>3.8906444118245981E-2</v>
      </c>
    </row>
    <row r="214" spans="2:5" x14ac:dyDescent="0.25">
      <c r="B214" s="12"/>
      <c r="C214" s="11"/>
      <c r="D214" s="3" t="s">
        <v>141</v>
      </c>
      <c r="E214" s="7">
        <v>3.7968693371206466E-2</v>
      </c>
    </row>
    <row r="215" spans="2:5" x14ac:dyDescent="0.25">
      <c r="B215" s="12"/>
      <c r="C215" s="11"/>
      <c r="D215" s="3" t="s">
        <v>97</v>
      </c>
      <c r="E215" s="7">
        <v>3.4826012085194903E-2</v>
      </c>
    </row>
    <row r="216" spans="2:5" x14ac:dyDescent="0.25">
      <c r="B216" s="12"/>
      <c r="C216" s="11"/>
      <c r="D216" s="3" t="s">
        <v>95</v>
      </c>
      <c r="E216" s="7">
        <v>3.4505448794468208E-2</v>
      </c>
    </row>
    <row r="217" spans="2:5" x14ac:dyDescent="0.25">
      <c r="B217" s="12"/>
      <c r="C217" s="11"/>
      <c r="D217" s="3" t="s">
        <v>251</v>
      </c>
      <c r="E217" s="7">
        <v>3.2749794652207911E-2</v>
      </c>
    </row>
    <row r="218" spans="2:5" x14ac:dyDescent="0.25">
      <c r="B218" s="5" t="s">
        <v>182</v>
      </c>
      <c r="C218" s="2" t="s">
        <v>55</v>
      </c>
      <c r="D218" s="2" t="s">
        <v>131</v>
      </c>
      <c r="E218" s="6">
        <v>0.12841412969310168</v>
      </c>
    </row>
    <row r="219" spans="2:5" x14ac:dyDescent="0.25">
      <c r="B219" s="12"/>
      <c r="C219" s="11"/>
      <c r="D219" s="3" t="s">
        <v>108</v>
      </c>
      <c r="E219" s="7">
        <v>9.8058344703038258E-2</v>
      </c>
    </row>
    <row r="220" spans="2:5" x14ac:dyDescent="0.25">
      <c r="B220" s="12"/>
      <c r="C220" s="11"/>
      <c r="D220" s="3" t="s">
        <v>135</v>
      </c>
      <c r="E220" s="7">
        <v>9.7588712438022265E-2</v>
      </c>
    </row>
    <row r="221" spans="2:5" x14ac:dyDescent="0.25">
      <c r="B221" s="12"/>
      <c r="C221" s="11"/>
      <c r="D221" s="3" t="s">
        <v>162</v>
      </c>
      <c r="E221" s="7">
        <v>8.4958258688152946E-2</v>
      </c>
    </row>
    <row r="222" spans="2:5" x14ac:dyDescent="0.25">
      <c r="B222" s="12"/>
      <c r="C222" s="11"/>
      <c r="D222" s="3" t="s">
        <v>157</v>
      </c>
      <c r="E222" s="7">
        <v>8.4913052637408365E-2</v>
      </c>
    </row>
    <row r="223" spans="2:5" x14ac:dyDescent="0.25">
      <c r="B223" s="12"/>
      <c r="C223" s="11"/>
      <c r="D223" s="3" t="s">
        <v>137</v>
      </c>
      <c r="E223" s="7">
        <v>8.2516373445754909E-2</v>
      </c>
    </row>
    <row r="224" spans="2:5" x14ac:dyDescent="0.25">
      <c r="B224" s="12"/>
      <c r="C224" s="11"/>
      <c r="D224" s="3" t="s">
        <v>105</v>
      </c>
      <c r="E224" s="7">
        <v>7.1442600703436665E-2</v>
      </c>
    </row>
    <row r="225" spans="2:5" x14ac:dyDescent="0.25">
      <c r="B225" s="12"/>
      <c r="C225" s="11"/>
      <c r="D225" s="3" t="s">
        <v>154</v>
      </c>
      <c r="E225" s="7">
        <v>5.6261623918030607E-2</v>
      </c>
    </row>
    <row r="226" spans="2:5" x14ac:dyDescent="0.25">
      <c r="B226" s="12"/>
      <c r="C226" s="11"/>
      <c r="D226" s="3" t="s">
        <v>136</v>
      </c>
      <c r="E226" s="7">
        <v>5.0990384476679411E-2</v>
      </c>
    </row>
    <row r="227" spans="2:5" x14ac:dyDescent="0.25">
      <c r="B227" s="12"/>
      <c r="C227" s="11"/>
      <c r="D227" s="3" t="s">
        <v>139</v>
      </c>
      <c r="E227" s="7">
        <v>4.6906174112165452E-2</v>
      </c>
    </row>
    <row r="228" spans="2:5" x14ac:dyDescent="0.25">
      <c r="B228" s="5" t="s">
        <v>183</v>
      </c>
      <c r="C228" s="2" t="s">
        <v>56</v>
      </c>
      <c r="D228" s="2" t="s">
        <v>139</v>
      </c>
      <c r="E228" s="6">
        <v>8.5128510550178213E-2</v>
      </c>
    </row>
    <row r="229" spans="2:5" x14ac:dyDescent="0.25">
      <c r="B229" s="12"/>
      <c r="C229" s="11"/>
      <c r="D229" s="3" t="s">
        <v>108</v>
      </c>
      <c r="E229" s="7">
        <v>6.921834683507895E-2</v>
      </c>
    </row>
    <row r="230" spans="2:5" x14ac:dyDescent="0.25">
      <c r="B230" s="12"/>
      <c r="C230" s="11"/>
      <c r="D230" s="3" t="s">
        <v>184</v>
      </c>
      <c r="E230" s="7">
        <v>6.5627148649806427E-2</v>
      </c>
    </row>
    <row r="231" spans="2:5" x14ac:dyDescent="0.25">
      <c r="B231" s="12"/>
      <c r="C231" s="11"/>
      <c r="D231" s="3" t="s">
        <v>105</v>
      </c>
      <c r="E231" s="7">
        <v>4.4269477362244708E-2</v>
      </c>
    </row>
    <row r="232" spans="2:5" x14ac:dyDescent="0.25">
      <c r="B232" s="12"/>
      <c r="C232" s="11"/>
      <c r="D232" s="3" t="s">
        <v>95</v>
      </c>
      <c r="E232" s="7">
        <v>3.9622918327597512E-2</v>
      </c>
    </row>
    <row r="233" spans="2:5" x14ac:dyDescent="0.25">
      <c r="B233" s="12"/>
      <c r="C233" s="11"/>
      <c r="D233" s="3" t="s">
        <v>97</v>
      </c>
      <c r="E233" s="7">
        <v>3.812644503967838E-2</v>
      </c>
    </row>
    <row r="234" spans="2:5" x14ac:dyDescent="0.25">
      <c r="B234" s="12"/>
      <c r="C234" s="11"/>
      <c r="D234" s="3" t="s">
        <v>112</v>
      </c>
      <c r="E234" s="7">
        <v>2.9145333577805129E-2</v>
      </c>
    </row>
    <row r="235" spans="2:5" x14ac:dyDescent="0.25">
      <c r="B235" s="12"/>
      <c r="C235" s="11"/>
      <c r="D235" s="3" t="s">
        <v>154</v>
      </c>
      <c r="E235" s="7">
        <v>2.8663119850399998E-2</v>
      </c>
    </row>
    <row r="236" spans="2:5" x14ac:dyDescent="0.25">
      <c r="B236" s="12"/>
      <c r="C236" s="11"/>
      <c r="D236" s="3" t="s">
        <v>115</v>
      </c>
      <c r="E236" s="7">
        <v>2.5820909912769398E-2</v>
      </c>
    </row>
    <row r="237" spans="2:5" x14ac:dyDescent="0.25">
      <c r="B237" s="12"/>
      <c r="C237" s="11"/>
      <c r="D237" s="3" t="s">
        <v>267</v>
      </c>
      <c r="E237" s="7">
        <v>2.4125092507294894E-2</v>
      </c>
    </row>
    <row r="238" spans="2:5" x14ac:dyDescent="0.25">
      <c r="B238" s="5" t="s">
        <v>186</v>
      </c>
      <c r="C238" s="2" t="s">
        <v>57</v>
      </c>
      <c r="D238" s="2" t="s">
        <v>103</v>
      </c>
      <c r="E238" s="6">
        <v>2.6387557796486133E-2</v>
      </c>
    </row>
    <row r="239" spans="2:5" x14ac:dyDescent="0.25">
      <c r="B239" s="12"/>
      <c r="C239" s="11"/>
      <c r="D239" s="3" t="s">
        <v>245</v>
      </c>
      <c r="E239" s="7">
        <v>2.6281840714293108E-2</v>
      </c>
    </row>
    <row r="240" spans="2:5" x14ac:dyDescent="0.25">
      <c r="B240" s="12"/>
      <c r="C240" s="11"/>
      <c r="D240" s="3" t="s">
        <v>149</v>
      </c>
      <c r="E240" s="7">
        <v>2.5795950848601774E-2</v>
      </c>
    </row>
    <row r="241" spans="2:5" x14ac:dyDescent="0.25">
      <c r="B241" s="12"/>
      <c r="C241" s="11"/>
      <c r="D241" s="3" t="s">
        <v>98</v>
      </c>
      <c r="E241" s="7">
        <v>2.4961742392310242E-2</v>
      </c>
    </row>
    <row r="242" spans="2:5" x14ac:dyDescent="0.25">
      <c r="B242" s="12"/>
      <c r="C242" s="11"/>
      <c r="D242" s="3" t="s">
        <v>276</v>
      </c>
      <c r="E242" s="7">
        <v>2.4715145631443145E-2</v>
      </c>
    </row>
    <row r="243" spans="2:5" x14ac:dyDescent="0.25">
      <c r="B243" s="12"/>
      <c r="C243" s="11"/>
      <c r="D243" s="3" t="s">
        <v>95</v>
      </c>
      <c r="E243" s="7">
        <v>2.4081761767562361E-2</v>
      </c>
    </row>
    <row r="244" spans="2:5" x14ac:dyDescent="0.25">
      <c r="B244" s="12"/>
      <c r="C244" s="11"/>
      <c r="D244" s="3" t="s">
        <v>141</v>
      </c>
      <c r="E244" s="7">
        <v>2.3978156271725833E-2</v>
      </c>
    </row>
    <row r="245" spans="2:5" x14ac:dyDescent="0.25">
      <c r="B245" s="12"/>
      <c r="C245" s="11"/>
      <c r="D245" s="3" t="s">
        <v>135</v>
      </c>
      <c r="E245" s="7">
        <v>2.3126512430761886E-2</v>
      </c>
    </row>
    <row r="246" spans="2:5" x14ac:dyDescent="0.25">
      <c r="B246" s="12"/>
      <c r="C246" s="11"/>
      <c r="D246" s="3" t="s">
        <v>97</v>
      </c>
      <c r="E246" s="7">
        <v>2.2634550510470378E-2</v>
      </c>
    </row>
    <row r="247" spans="2:5" x14ac:dyDescent="0.25">
      <c r="B247" s="12"/>
      <c r="C247" s="11"/>
      <c r="D247" s="3" t="s">
        <v>110</v>
      </c>
      <c r="E247" s="7">
        <v>2.2409653910798528E-2</v>
      </c>
    </row>
    <row r="248" spans="2:5" x14ac:dyDescent="0.25">
      <c r="B248" s="5" t="s">
        <v>188</v>
      </c>
      <c r="C248" s="2" t="s">
        <v>58</v>
      </c>
      <c r="D248" s="2" t="s">
        <v>105</v>
      </c>
      <c r="E248" s="6">
        <v>6.906260136232685E-2</v>
      </c>
    </row>
    <row r="249" spans="2:5" x14ac:dyDescent="0.25">
      <c r="B249" s="12"/>
      <c r="C249" s="11"/>
      <c r="D249" s="3" t="s">
        <v>98</v>
      </c>
      <c r="E249" s="7">
        <v>5.3128186725312228E-2</v>
      </c>
    </row>
    <row r="250" spans="2:5" x14ac:dyDescent="0.25">
      <c r="B250" s="12"/>
      <c r="C250" s="11"/>
      <c r="D250" s="3" t="s">
        <v>181</v>
      </c>
      <c r="E250" s="7">
        <v>4.7676173812788158E-2</v>
      </c>
    </row>
    <row r="251" spans="2:5" x14ac:dyDescent="0.25">
      <c r="B251" s="12"/>
      <c r="C251" s="11"/>
      <c r="D251" s="3" t="s">
        <v>245</v>
      </c>
      <c r="E251" s="7">
        <v>4.3334997842255654E-2</v>
      </c>
    </row>
    <row r="252" spans="2:5" x14ac:dyDescent="0.25">
      <c r="B252" s="12"/>
      <c r="C252" s="11"/>
      <c r="D252" s="3" t="s">
        <v>144</v>
      </c>
      <c r="E252" s="7">
        <v>4.0398718930494036E-2</v>
      </c>
    </row>
    <row r="253" spans="2:5" x14ac:dyDescent="0.25">
      <c r="B253" s="12"/>
      <c r="C253" s="11"/>
      <c r="D253" s="3" t="s">
        <v>266</v>
      </c>
      <c r="E253" s="7">
        <v>3.8908104673645125E-2</v>
      </c>
    </row>
    <row r="254" spans="2:5" x14ac:dyDescent="0.25">
      <c r="B254" s="12"/>
      <c r="C254" s="11"/>
      <c r="D254" s="3" t="s">
        <v>141</v>
      </c>
      <c r="E254" s="7">
        <v>3.7968120207034065E-2</v>
      </c>
    </row>
    <row r="255" spans="2:5" x14ac:dyDescent="0.25">
      <c r="B255" s="12"/>
      <c r="C255" s="11"/>
      <c r="D255" s="3" t="s">
        <v>97</v>
      </c>
      <c r="E255" s="7">
        <v>3.4825752501955097E-2</v>
      </c>
    </row>
    <row r="256" spans="2:5" x14ac:dyDescent="0.25">
      <c r="B256" s="12"/>
      <c r="C256" s="11"/>
      <c r="D256" s="3" t="s">
        <v>95</v>
      </c>
      <c r="E256" s="7">
        <v>3.450362656326416E-2</v>
      </c>
    </row>
    <row r="257" spans="2:5" x14ac:dyDescent="0.25">
      <c r="B257" s="12"/>
      <c r="C257" s="11"/>
      <c r="D257" s="3" t="s">
        <v>251</v>
      </c>
      <c r="E257" s="7">
        <v>3.2750281948507903E-2</v>
      </c>
    </row>
    <row r="258" spans="2:5" x14ac:dyDescent="0.25">
      <c r="B258" s="5" t="s">
        <v>189</v>
      </c>
      <c r="C258" s="2" t="s">
        <v>59</v>
      </c>
      <c r="D258" s="2" t="s">
        <v>190</v>
      </c>
      <c r="E258" s="6">
        <v>0.11443506106031839</v>
      </c>
    </row>
    <row r="259" spans="2:5" x14ac:dyDescent="0.25">
      <c r="B259" s="12"/>
      <c r="C259" s="11"/>
      <c r="D259" s="3" t="s">
        <v>158</v>
      </c>
      <c r="E259" s="7">
        <v>9.9827948761378238E-2</v>
      </c>
    </row>
    <row r="260" spans="2:5" x14ac:dyDescent="0.25">
      <c r="B260" s="12"/>
      <c r="C260" s="11"/>
      <c r="D260" s="3" t="s">
        <v>157</v>
      </c>
      <c r="E260" s="7">
        <v>9.9386574415230369E-2</v>
      </c>
    </row>
    <row r="261" spans="2:5" x14ac:dyDescent="0.25">
      <c r="B261" s="12"/>
      <c r="C261" s="11"/>
      <c r="D261" s="3" t="s">
        <v>154</v>
      </c>
      <c r="E261" s="7">
        <v>9.8685347057885661E-2</v>
      </c>
    </row>
    <row r="262" spans="2:5" x14ac:dyDescent="0.25">
      <c r="B262" s="12"/>
      <c r="C262" s="11"/>
      <c r="D262" s="3" t="s">
        <v>191</v>
      </c>
      <c r="E262" s="7">
        <v>9.8110289602611617E-2</v>
      </c>
    </row>
    <row r="263" spans="2:5" x14ac:dyDescent="0.25">
      <c r="B263" s="12"/>
      <c r="C263" s="11"/>
      <c r="D263" s="3" t="s">
        <v>136</v>
      </c>
      <c r="E263" s="7">
        <v>8.3471826939471333E-2</v>
      </c>
    </row>
    <row r="264" spans="2:5" x14ac:dyDescent="0.25">
      <c r="B264" s="12"/>
      <c r="C264" s="11"/>
      <c r="D264" s="3" t="s">
        <v>108</v>
      </c>
      <c r="E264" s="7">
        <v>8.2574748586440261E-2</v>
      </c>
    </row>
    <row r="265" spans="2:5" x14ac:dyDescent="0.25">
      <c r="B265" s="12"/>
      <c r="C265" s="11"/>
      <c r="D265" s="3" t="s">
        <v>143</v>
      </c>
      <c r="E265" s="7">
        <v>8.1362482747035808E-2</v>
      </c>
    </row>
    <row r="266" spans="2:5" x14ac:dyDescent="0.25">
      <c r="B266" s="12"/>
      <c r="C266" s="11"/>
      <c r="D266" s="3" t="s">
        <v>162</v>
      </c>
      <c r="E266" s="7">
        <v>6.9094842284398966E-2</v>
      </c>
    </row>
    <row r="267" spans="2:5" x14ac:dyDescent="0.25">
      <c r="B267" s="12"/>
      <c r="C267" s="11"/>
      <c r="D267" s="3" t="s">
        <v>106</v>
      </c>
      <c r="E267" s="7">
        <v>6.4623871875755079E-2</v>
      </c>
    </row>
    <row r="268" spans="2:5" x14ac:dyDescent="0.25">
      <c r="B268" s="5" t="s">
        <v>193</v>
      </c>
      <c r="C268" s="2" t="s">
        <v>60</v>
      </c>
      <c r="D268" s="2" t="s">
        <v>191</v>
      </c>
      <c r="E268" s="6">
        <v>0.10111793940070246</v>
      </c>
    </row>
    <row r="269" spans="2:5" x14ac:dyDescent="0.25">
      <c r="B269" s="12"/>
      <c r="C269" s="11"/>
      <c r="D269" s="3" t="s">
        <v>108</v>
      </c>
      <c r="E269" s="7">
        <v>9.7870730595241123E-2</v>
      </c>
    </row>
    <row r="270" spans="2:5" x14ac:dyDescent="0.25">
      <c r="B270" s="12"/>
      <c r="C270" s="11"/>
      <c r="D270" s="3" t="s">
        <v>136</v>
      </c>
      <c r="E270" s="7">
        <v>9.5589692100197965E-2</v>
      </c>
    </row>
    <row r="271" spans="2:5" x14ac:dyDescent="0.25">
      <c r="B271" s="12"/>
      <c r="C271" s="11"/>
      <c r="D271" s="3" t="s">
        <v>259</v>
      </c>
      <c r="E271" s="7">
        <v>9.5502074871340825E-2</v>
      </c>
    </row>
    <row r="272" spans="2:5" x14ac:dyDescent="0.25">
      <c r="B272" s="12"/>
      <c r="C272" s="11"/>
      <c r="D272" s="3" t="s">
        <v>154</v>
      </c>
      <c r="E272" s="7">
        <v>9.1528768109036221E-2</v>
      </c>
    </row>
    <row r="273" spans="2:5" x14ac:dyDescent="0.25">
      <c r="B273" s="12"/>
      <c r="C273" s="11"/>
      <c r="D273" s="3" t="s">
        <v>158</v>
      </c>
      <c r="E273" s="7">
        <v>9.085055610754654E-2</v>
      </c>
    </row>
    <row r="274" spans="2:5" x14ac:dyDescent="0.25">
      <c r="B274" s="12"/>
      <c r="C274" s="11"/>
      <c r="D274" s="3" t="s">
        <v>157</v>
      </c>
      <c r="E274" s="7">
        <v>8.8522647929846363E-2</v>
      </c>
    </row>
    <row r="275" spans="2:5" x14ac:dyDescent="0.25">
      <c r="B275" s="12"/>
      <c r="C275" s="11"/>
      <c r="D275" s="3" t="s">
        <v>143</v>
      </c>
      <c r="E275" s="7">
        <v>8.8436460338102027E-2</v>
      </c>
    </row>
    <row r="276" spans="2:5" x14ac:dyDescent="0.25">
      <c r="B276" s="12"/>
      <c r="C276" s="11"/>
      <c r="D276" s="3" t="s">
        <v>135</v>
      </c>
      <c r="E276" s="7">
        <v>6.326879576179556E-2</v>
      </c>
    </row>
    <row r="277" spans="2:5" x14ac:dyDescent="0.25">
      <c r="B277" s="12"/>
      <c r="C277" s="11"/>
      <c r="D277" s="3" t="s">
        <v>199</v>
      </c>
      <c r="E277" s="7">
        <v>5.369271247690497E-2</v>
      </c>
    </row>
    <row r="278" spans="2:5" x14ac:dyDescent="0.25">
      <c r="B278" s="5" t="s">
        <v>194</v>
      </c>
      <c r="C278" s="2" t="s">
        <v>61</v>
      </c>
      <c r="D278" s="2" t="s">
        <v>252</v>
      </c>
      <c r="E278" s="6">
        <v>8.5056896565640222E-2</v>
      </c>
    </row>
    <row r="279" spans="2:5" x14ac:dyDescent="0.25">
      <c r="B279" s="12"/>
      <c r="C279" s="11"/>
      <c r="D279" s="3" t="s">
        <v>131</v>
      </c>
      <c r="E279" s="7">
        <v>6.646338588897456E-2</v>
      </c>
    </row>
    <row r="280" spans="2:5" x14ac:dyDescent="0.25">
      <c r="B280" s="12"/>
      <c r="C280" s="11"/>
      <c r="D280" s="3" t="s">
        <v>139</v>
      </c>
      <c r="E280" s="7">
        <v>5.4008560286303429E-2</v>
      </c>
    </row>
    <row r="281" spans="2:5" x14ac:dyDescent="0.25">
      <c r="B281" s="12"/>
      <c r="C281" s="11"/>
      <c r="D281" s="3" t="s">
        <v>97</v>
      </c>
      <c r="E281" s="7">
        <v>3.8601232288096324E-2</v>
      </c>
    </row>
    <row r="282" spans="2:5" x14ac:dyDescent="0.25">
      <c r="B282" s="12"/>
      <c r="C282" s="11"/>
      <c r="D282" s="3" t="s">
        <v>105</v>
      </c>
      <c r="E282" s="7">
        <v>3.6092983300433069E-2</v>
      </c>
    </row>
    <row r="283" spans="2:5" x14ac:dyDescent="0.25">
      <c r="B283" s="12"/>
      <c r="C283" s="11"/>
      <c r="D283" s="3" t="s">
        <v>137</v>
      </c>
      <c r="E283" s="7">
        <v>3.0728628135274737E-2</v>
      </c>
    </row>
    <row r="284" spans="2:5" x14ac:dyDescent="0.25">
      <c r="B284" s="12"/>
      <c r="C284" s="11"/>
      <c r="D284" s="3" t="s">
        <v>195</v>
      </c>
      <c r="E284" s="7">
        <v>1.5166776315571713E-2</v>
      </c>
    </row>
    <row r="285" spans="2:5" x14ac:dyDescent="0.25">
      <c r="B285" s="12"/>
      <c r="C285" s="11"/>
      <c r="D285" s="3" t="s">
        <v>277</v>
      </c>
      <c r="E285" s="7">
        <v>2.3498673703539405E-6</v>
      </c>
    </row>
    <row r="286" spans="2:5" x14ac:dyDescent="0.25">
      <c r="B286" s="12"/>
      <c r="C286" s="11"/>
      <c r="D286" s="3" t="s">
        <v>278</v>
      </c>
      <c r="E286" s="7">
        <v>8.1163182199720353E-7</v>
      </c>
    </row>
    <row r="287" spans="2:5" x14ac:dyDescent="0.25">
      <c r="B287" s="12"/>
      <c r="C287" s="11"/>
      <c r="D287" s="3" t="s">
        <v>257</v>
      </c>
      <c r="E287" s="7">
        <v>2.1643515253269964E-8</v>
      </c>
    </row>
    <row r="288" spans="2:5" x14ac:dyDescent="0.25">
      <c r="B288" s="5" t="s">
        <v>196</v>
      </c>
      <c r="C288" s="2" t="s">
        <v>62</v>
      </c>
      <c r="D288" s="2" t="s">
        <v>108</v>
      </c>
      <c r="E288" s="6">
        <v>9.9437644241207282E-2</v>
      </c>
    </row>
    <row r="289" spans="2:5" x14ac:dyDescent="0.25">
      <c r="B289" s="12"/>
      <c r="C289" s="11"/>
      <c r="D289" s="3" t="s">
        <v>199</v>
      </c>
      <c r="E289" s="7">
        <v>9.8526846055453809E-2</v>
      </c>
    </row>
    <row r="290" spans="2:5" x14ac:dyDescent="0.25">
      <c r="B290" s="12"/>
      <c r="C290" s="11"/>
      <c r="D290" s="3" t="s">
        <v>106</v>
      </c>
      <c r="E290" s="7">
        <v>9.7205012931409804E-2</v>
      </c>
    </row>
    <row r="291" spans="2:5" x14ac:dyDescent="0.25">
      <c r="B291" s="12"/>
      <c r="C291" s="11"/>
      <c r="D291" s="3" t="s">
        <v>136</v>
      </c>
      <c r="E291" s="7">
        <v>9.5575070382362154E-2</v>
      </c>
    </row>
    <row r="292" spans="2:5" x14ac:dyDescent="0.25">
      <c r="B292" s="12"/>
      <c r="C292" s="11"/>
      <c r="D292" s="3" t="s">
        <v>157</v>
      </c>
      <c r="E292" s="7">
        <v>9.4366140137724888E-2</v>
      </c>
    </row>
    <row r="293" spans="2:5" x14ac:dyDescent="0.25">
      <c r="B293" s="12"/>
      <c r="C293" s="11"/>
      <c r="D293" s="3" t="s">
        <v>158</v>
      </c>
      <c r="E293" s="7">
        <v>9.2653392476447091E-2</v>
      </c>
    </row>
    <row r="294" spans="2:5" x14ac:dyDescent="0.25">
      <c r="B294" s="12"/>
      <c r="C294" s="11"/>
      <c r="D294" s="3" t="s">
        <v>190</v>
      </c>
      <c r="E294" s="7">
        <v>8.9936186555625977E-2</v>
      </c>
    </row>
    <row r="295" spans="2:5" x14ac:dyDescent="0.25">
      <c r="B295" s="12"/>
      <c r="C295" s="11"/>
      <c r="D295" s="3" t="s">
        <v>197</v>
      </c>
      <c r="E295" s="7">
        <v>8.7078498159217449E-2</v>
      </c>
    </row>
    <row r="296" spans="2:5" x14ac:dyDescent="0.25">
      <c r="B296" s="12"/>
      <c r="C296" s="11"/>
      <c r="D296" s="3" t="s">
        <v>143</v>
      </c>
      <c r="E296" s="7">
        <v>7.7577292602466666E-2</v>
      </c>
    </row>
    <row r="297" spans="2:5" x14ac:dyDescent="0.25">
      <c r="B297" s="12"/>
      <c r="C297" s="11"/>
      <c r="D297" s="3" t="s">
        <v>191</v>
      </c>
      <c r="E297" s="7">
        <v>4.6282464985161448E-2</v>
      </c>
    </row>
    <row r="298" spans="2:5" x14ac:dyDescent="0.25">
      <c r="B298" s="5" t="s">
        <v>198</v>
      </c>
      <c r="C298" s="2" t="s">
        <v>63</v>
      </c>
      <c r="D298" s="2" t="s">
        <v>157</v>
      </c>
      <c r="E298" s="6">
        <v>9.4162714212729773E-2</v>
      </c>
    </row>
    <row r="299" spans="2:5" x14ac:dyDescent="0.25">
      <c r="B299" s="12"/>
      <c r="C299" s="11"/>
      <c r="D299" s="3" t="s">
        <v>158</v>
      </c>
      <c r="E299" s="7">
        <v>9.2288679680570085E-2</v>
      </c>
    </row>
    <row r="300" spans="2:5" x14ac:dyDescent="0.25">
      <c r="B300" s="12"/>
      <c r="C300" s="11"/>
      <c r="D300" s="3" t="s">
        <v>138</v>
      </c>
      <c r="E300" s="7">
        <v>9.0197125249005486E-2</v>
      </c>
    </row>
    <row r="301" spans="2:5" x14ac:dyDescent="0.25">
      <c r="B301" s="12"/>
      <c r="C301" s="11"/>
      <c r="D301" s="3" t="s">
        <v>140</v>
      </c>
      <c r="E301" s="7">
        <v>8.7821673193469021E-2</v>
      </c>
    </row>
    <row r="302" spans="2:5" x14ac:dyDescent="0.25">
      <c r="B302" s="12"/>
      <c r="C302" s="11"/>
      <c r="D302" s="3" t="s">
        <v>190</v>
      </c>
      <c r="E302" s="7">
        <v>8.7768563112076758E-2</v>
      </c>
    </row>
    <row r="303" spans="2:5" x14ac:dyDescent="0.25">
      <c r="B303" s="12"/>
      <c r="C303" s="11"/>
      <c r="D303" s="3" t="s">
        <v>191</v>
      </c>
      <c r="E303" s="7">
        <v>8.7602280030939172E-2</v>
      </c>
    </row>
    <row r="304" spans="2:5" x14ac:dyDescent="0.25">
      <c r="B304" s="12"/>
      <c r="C304" s="11"/>
      <c r="D304" s="3" t="s">
        <v>199</v>
      </c>
      <c r="E304" s="7">
        <v>8.6513936460447333E-2</v>
      </c>
    </row>
    <row r="305" spans="2:5" x14ac:dyDescent="0.25">
      <c r="B305" s="12"/>
      <c r="C305" s="11"/>
      <c r="D305" s="3" t="s">
        <v>154</v>
      </c>
      <c r="E305" s="7">
        <v>8.6506180103298053E-2</v>
      </c>
    </row>
    <row r="306" spans="2:5" x14ac:dyDescent="0.25">
      <c r="B306" s="12"/>
      <c r="C306" s="11"/>
      <c r="D306" s="3" t="s">
        <v>162</v>
      </c>
      <c r="E306" s="7">
        <v>7.40506859683744E-2</v>
      </c>
    </row>
    <row r="307" spans="2:5" x14ac:dyDescent="0.25">
      <c r="B307" s="12"/>
      <c r="C307" s="11"/>
      <c r="D307" s="3" t="s">
        <v>155</v>
      </c>
      <c r="E307" s="7">
        <v>7.0010231537302542E-2</v>
      </c>
    </row>
    <row r="308" spans="2:5" x14ac:dyDescent="0.25">
      <c r="B308" s="5" t="s">
        <v>200</v>
      </c>
      <c r="C308" s="2" t="s">
        <v>64</v>
      </c>
      <c r="D308" s="2" t="s">
        <v>105</v>
      </c>
      <c r="E308" s="6">
        <v>6.6926743423047108E-2</v>
      </c>
    </row>
    <row r="309" spans="2:5" x14ac:dyDescent="0.25">
      <c r="B309" s="12"/>
      <c r="C309" s="11"/>
      <c r="D309" s="3" t="s">
        <v>181</v>
      </c>
      <c r="E309" s="7">
        <v>5.1321713945606341E-2</v>
      </c>
    </row>
    <row r="310" spans="2:5" x14ac:dyDescent="0.25">
      <c r="B310" s="12"/>
      <c r="C310" s="11"/>
      <c r="D310" s="3" t="s">
        <v>98</v>
      </c>
      <c r="E310" s="7">
        <v>4.9698469846964653E-2</v>
      </c>
    </row>
    <row r="311" spans="2:5" x14ac:dyDescent="0.25">
      <c r="B311" s="12"/>
      <c r="C311" s="11"/>
      <c r="D311" s="3" t="s">
        <v>245</v>
      </c>
      <c r="E311" s="7">
        <v>4.3007930308520494E-2</v>
      </c>
    </row>
    <row r="312" spans="2:5" x14ac:dyDescent="0.25">
      <c r="B312" s="12"/>
      <c r="C312" s="11"/>
      <c r="D312" s="3" t="s">
        <v>144</v>
      </c>
      <c r="E312" s="7">
        <v>4.0987346018840486E-2</v>
      </c>
    </row>
    <row r="313" spans="2:5" x14ac:dyDescent="0.25">
      <c r="B313" s="12"/>
      <c r="C313" s="11"/>
      <c r="D313" s="3" t="s">
        <v>266</v>
      </c>
      <c r="E313" s="7">
        <v>3.8614676590288589E-2</v>
      </c>
    </row>
    <row r="314" spans="2:5" x14ac:dyDescent="0.25">
      <c r="B314" s="12"/>
      <c r="C314" s="11"/>
      <c r="D314" s="3" t="s">
        <v>141</v>
      </c>
      <c r="E314" s="7">
        <v>3.7694542997938896E-2</v>
      </c>
    </row>
    <row r="315" spans="2:5" x14ac:dyDescent="0.25">
      <c r="B315" s="12"/>
      <c r="C315" s="11"/>
      <c r="D315" s="3" t="s">
        <v>97</v>
      </c>
      <c r="E315" s="7">
        <v>3.4574412702697968E-2</v>
      </c>
    </row>
    <row r="316" spans="2:5" x14ac:dyDescent="0.25">
      <c r="B316" s="12"/>
      <c r="C316" s="11"/>
      <c r="D316" s="3" t="s">
        <v>95</v>
      </c>
      <c r="E316" s="7">
        <v>3.4254856573650516E-2</v>
      </c>
    </row>
    <row r="317" spans="2:5" x14ac:dyDescent="0.25">
      <c r="B317" s="12"/>
      <c r="C317" s="11"/>
      <c r="D317" s="3" t="s">
        <v>113</v>
      </c>
      <c r="E317" s="7">
        <v>3.334661719503642E-2</v>
      </c>
    </row>
    <row r="318" spans="2:5" x14ac:dyDescent="0.25">
      <c r="B318" s="5" t="s">
        <v>201</v>
      </c>
      <c r="C318" s="2" t="s">
        <v>65</v>
      </c>
      <c r="D318" s="2" t="s">
        <v>138</v>
      </c>
      <c r="E318" s="6">
        <v>0.1032927775045684</v>
      </c>
    </row>
    <row r="319" spans="2:5" x14ac:dyDescent="0.25">
      <c r="B319" s="12"/>
      <c r="C319" s="11"/>
      <c r="D319" s="3" t="s">
        <v>140</v>
      </c>
      <c r="E319" s="7">
        <v>0.10137334729462597</v>
      </c>
    </row>
    <row r="320" spans="2:5" x14ac:dyDescent="0.25">
      <c r="B320" s="12"/>
      <c r="C320" s="11"/>
      <c r="D320" s="3" t="s">
        <v>190</v>
      </c>
      <c r="E320" s="7">
        <v>0.10019760938961732</v>
      </c>
    </row>
    <row r="321" spans="2:5" x14ac:dyDescent="0.25">
      <c r="B321" s="12"/>
      <c r="C321" s="11"/>
      <c r="D321" s="3" t="s">
        <v>191</v>
      </c>
      <c r="E321" s="7">
        <v>0.10000777869601635</v>
      </c>
    </row>
    <row r="322" spans="2:5" x14ac:dyDescent="0.25">
      <c r="B322" s="12"/>
      <c r="C322" s="11"/>
      <c r="D322" s="3" t="s">
        <v>199</v>
      </c>
      <c r="E322" s="7">
        <v>9.7986722176831229E-2</v>
      </c>
    </row>
    <row r="323" spans="2:5" x14ac:dyDescent="0.25">
      <c r="B323" s="12"/>
      <c r="C323" s="11"/>
      <c r="D323" s="3" t="s">
        <v>154</v>
      </c>
      <c r="E323" s="7">
        <v>9.2534441886583496E-2</v>
      </c>
    </row>
    <row r="324" spans="2:5" x14ac:dyDescent="0.25">
      <c r="B324" s="12"/>
      <c r="C324" s="11"/>
      <c r="D324" s="3" t="s">
        <v>158</v>
      </c>
      <c r="E324" s="7">
        <v>9.1437120214128545E-2</v>
      </c>
    </row>
    <row r="325" spans="2:5" x14ac:dyDescent="0.25">
      <c r="B325" s="12"/>
      <c r="C325" s="11"/>
      <c r="D325" s="3" t="s">
        <v>157</v>
      </c>
      <c r="E325" s="7">
        <v>9.0477479891310608E-2</v>
      </c>
    </row>
    <row r="326" spans="2:5" x14ac:dyDescent="0.25">
      <c r="B326" s="12"/>
      <c r="C326" s="11"/>
      <c r="D326" s="3" t="s">
        <v>162</v>
      </c>
      <c r="E326" s="7">
        <v>8.4537121775238894E-2</v>
      </c>
    </row>
    <row r="327" spans="2:5" x14ac:dyDescent="0.25">
      <c r="B327" s="12"/>
      <c r="C327" s="11"/>
      <c r="D327" s="3" t="s">
        <v>108</v>
      </c>
      <c r="E327" s="7">
        <v>6.9800703799341848E-2</v>
      </c>
    </row>
    <row r="328" spans="2:5" x14ac:dyDescent="0.25">
      <c r="B328" s="5" t="s">
        <v>202</v>
      </c>
      <c r="C328" s="2" t="s">
        <v>66</v>
      </c>
      <c r="D328" s="2" t="s">
        <v>105</v>
      </c>
      <c r="E328" s="6">
        <v>0.99652065719457761</v>
      </c>
    </row>
    <row r="329" spans="2:5" x14ac:dyDescent="0.25">
      <c r="B329" s="5" t="s">
        <v>203</v>
      </c>
      <c r="C329" s="2" t="s">
        <v>67</v>
      </c>
      <c r="D329" s="2" t="s">
        <v>199</v>
      </c>
      <c r="E329" s="6">
        <v>0.11488681143211095</v>
      </c>
    </row>
    <row r="330" spans="2:5" x14ac:dyDescent="0.25">
      <c r="B330" s="12"/>
      <c r="C330" s="11"/>
      <c r="D330" s="3" t="s">
        <v>162</v>
      </c>
      <c r="E330" s="7">
        <v>0.10676454004904162</v>
      </c>
    </row>
    <row r="331" spans="2:5" x14ac:dyDescent="0.25">
      <c r="B331" s="12"/>
      <c r="C331" s="11"/>
      <c r="D331" s="3" t="s">
        <v>190</v>
      </c>
      <c r="E331" s="7">
        <v>0.10235427987854373</v>
      </c>
    </row>
    <row r="332" spans="2:5" x14ac:dyDescent="0.25">
      <c r="B332" s="12"/>
      <c r="C332" s="11"/>
      <c r="D332" s="3" t="s">
        <v>157</v>
      </c>
      <c r="E332" s="7">
        <v>9.7049243469581839E-2</v>
      </c>
    </row>
    <row r="333" spans="2:5" x14ac:dyDescent="0.25">
      <c r="B333" s="12"/>
      <c r="C333" s="11"/>
      <c r="D333" s="3" t="s">
        <v>138</v>
      </c>
      <c r="E333" s="7">
        <v>9.6296417697126893E-2</v>
      </c>
    </row>
    <row r="334" spans="2:5" x14ac:dyDescent="0.25">
      <c r="B334" s="12"/>
      <c r="C334" s="11"/>
      <c r="D334" s="3" t="s">
        <v>191</v>
      </c>
      <c r="E334" s="7">
        <v>9.5180796978466167E-2</v>
      </c>
    </row>
    <row r="335" spans="2:5" x14ac:dyDescent="0.25">
      <c r="B335" s="12"/>
      <c r="C335" s="11"/>
      <c r="D335" s="3" t="s">
        <v>154</v>
      </c>
      <c r="E335" s="7">
        <v>9.0025239127360976E-2</v>
      </c>
    </row>
    <row r="336" spans="2:5" x14ac:dyDescent="0.25">
      <c r="B336" s="12"/>
      <c r="C336" s="11"/>
      <c r="D336" s="3" t="s">
        <v>158</v>
      </c>
      <c r="E336" s="7">
        <v>8.9813035129546331E-2</v>
      </c>
    </row>
    <row r="337" spans="2:5" x14ac:dyDescent="0.25">
      <c r="B337" s="12"/>
      <c r="C337" s="11"/>
      <c r="D337" s="3" t="s">
        <v>192</v>
      </c>
      <c r="E337" s="7">
        <v>6.6839541373087411E-2</v>
      </c>
    </row>
    <row r="338" spans="2:5" x14ac:dyDescent="0.25">
      <c r="B338" s="12"/>
      <c r="C338" s="11"/>
      <c r="D338" s="3" t="s">
        <v>108</v>
      </c>
      <c r="E338" s="7">
        <v>3.9001043108848277E-2</v>
      </c>
    </row>
    <row r="339" spans="2:5" x14ac:dyDescent="0.25">
      <c r="B339" s="5" t="s">
        <v>204</v>
      </c>
      <c r="C339" s="2" t="s">
        <v>68</v>
      </c>
      <c r="D339" s="2" t="s">
        <v>162</v>
      </c>
      <c r="E339" s="6">
        <v>0.12101989293538953</v>
      </c>
    </row>
    <row r="340" spans="2:5" x14ac:dyDescent="0.25">
      <c r="B340" s="12"/>
      <c r="C340" s="11"/>
      <c r="D340" s="3" t="s">
        <v>197</v>
      </c>
      <c r="E340" s="7">
        <v>0.11317345489399398</v>
      </c>
    </row>
    <row r="341" spans="2:5" x14ac:dyDescent="0.25">
      <c r="B341" s="12"/>
      <c r="C341" s="11"/>
      <c r="D341" s="3" t="s">
        <v>205</v>
      </c>
      <c r="E341" s="7">
        <v>0.1036162113976298</v>
      </c>
    </row>
    <row r="342" spans="2:5" x14ac:dyDescent="0.25">
      <c r="B342" s="12"/>
      <c r="C342" s="11"/>
      <c r="D342" s="3" t="s">
        <v>157</v>
      </c>
      <c r="E342" s="7">
        <v>0.10210127541472583</v>
      </c>
    </row>
    <row r="343" spans="2:5" x14ac:dyDescent="0.25">
      <c r="B343" s="12"/>
      <c r="C343" s="11"/>
      <c r="D343" s="3" t="s">
        <v>108</v>
      </c>
      <c r="E343" s="7">
        <v>9.9380240107337092E-2</v>
      </c>
    </row>
    <row r="344" spans="2:5" x14ac:dyDescent="0.25">
      <c r="B344" s="12"/>
      <c r="C344" s="11"/>
      <c r="D344" s="3" t="s">
        <v>158</v>
      </c>
      <c r="E344" s="7">
        <v>9.8399342562765238E-2</v>
      </c>
    </row>
    <row r="345" spans="2:5" x14ac:dyDescent="0.25">
      <c r="B345" s="12"/>
      <c r="C345" s="11"/>
      <c r="D345" s="3" t="s">
        <v>199</v>
      </c>
      <c r="E345" s="7">
        <v>9.3740545303617612E-2</v>
      </c>
    </row>
    <row r="346" spans="2:5" x14ac:dyDescent="0.25">
      <c r="B346" s="12"/>
      <c r="C346" s="11"/>
      <c r="D346" s="3" t="s">
        <v>154</v>
      </c>
      <c r="E346" s="7">
        <v>8.587197063448973E-2</v>
      </c>
    </row>
    <row r="347" spans="2:5" x14ac:dyDescent="0.25">
      <c r="B347" s="12"/>
      <c r="C347" s="11"/>
      <c r="D347" s="3" t="s">
        <v>136</v>
      </c>
      <c r="E347" s="7">
        <v>6.1515989964635427E-2</v>
      </c>
    </row>
    <row r="348" spans="2:5" x14ac:dyDescent="0.25">
      <c r="B348" s="12"/>
      <c r="C348" s="11"/>
      <c r="D348" s="3" t="s">
        <v>137</v>
      </c>
      <c r="E348" s="7">
        <v>3.4615039613263905E-2</v>
      </c>
    </row>
    <row r="349" spans="2:5" x14ac:dyDescent="0.25">
      <c r="B349" s="5" t="s">
        <v>206</v>
      </c>
      <c r="C349" s="2" t="s">
        <v>69</v>
      </c>
      <c r="D349" s="2" t="s">
        <v>197</v>
      </c>
      <c r="E349" s="6">
        <v>0.11905789759847346</v>
      </c>
    </row>
    <row r="350" spans="2:5" x14ac:dyDescent="0.25">
      <c r="B350" s="12"/>
      <c r="C350" s="11"/>
      <c r="D350" s="3" t="s">
        <v>205</v>
      </c>
      <c r="E350" s="7">
        <v>0.10173681108556265</v>
      </c>
    </row>
    <row r="351" spans="2:5" x14ac:dyDescent="0.25">
      <c r="B351" s="12"/>
      <c r="C351" s="11"/>
      <c r="D351" s="3" t="s">
        <v>136</v>
      </c>
      <c r="E351" s="7">
        <v>0.10046953931142362</v>
      </c>
    </row>
    <row r="352" spans="2:5" x14ac:dyDescent="0.25">
      <c r="B352" s="12"/>
      <c r="C352" s="11"/>
      <c r="D352" s="3" t="s">
        <v>157</v>
      </c>
      <c r="E352" s="7">
        <v>9.3036637734655508E-2</v>
      </c>
    </row>
    <row r="353" spans="2:5" x14ac:dyDescent="0.25">
      <c r="B353" s="12"/>
      <c r="C353" s="11"/>
      <c r="D353" s="3" t="s">
        <v>158</v>
      </c>
      <c r="E353" s="7">
        <v>9.1977067112033614E-2</v>
      </c>
    </row>
    <row r="354" spans="2:5" x14ac:dyDescent="0.25">
      <c r="B354" s="12"/>
      <c r="C354" s="11"/>
      <c r="D354" s="3" t="s">
        <v>154</v>
      </c>
      <c r="E354" s="7">
        <v>9.0109406997421079E-2</v>
      </c>
    </row>
    <row r="355" spans="2:5" x14ac:dyDescent="0.25">
      <c r="B355" s="12"/>
      <c r="C355" s="11"/>
      <c r="D355" s="3" t="s">
        <v>98</v>
      </c>
      <c r="E355" s="7">
        <v>8.2804494677998774E-2</v>
      </c>
    </row>
    <row r="356" spans="2:5" x14ac:dyDescent="0.25">
      <c r="B356" s="12"/>
      <c r="C356" s="11"/>
      <c r="D356" s="3" t="s">
        <v>138</v>
      </c>
      <c r="E356" s="7">
        <v>8.0522069457417647E-2</v>
      </c>
    </row>
    <row r="357" spans="2:5" x14ac:dyDescent="0.25">
      <c r="B357" s="12"/>
      <c r="C357" s="11"/>
      <c r="D357" s="3" t="s">
        <v>162</v>
      </c>
      <c r="E357" s="7">
        <v>6.8918397372648141E-2</v>
      </c>
    </row>
    <row r="358" spans="2:5" x14ac:dyDescent="0.25">
      <c r="B358" s="12"/>
      <c r="C358" s="11"/>
      <c r="D358" s="3" t="s">
        <v>143</v>
      </c>
      <c r="E358" s="7">
        <v>5.6746420869821866E-2</v>
      </c>
    </row>
    <row r="359" spans="2:5" x14ac:dyDescent="0.25">
      <c r="B359" s="5" t="s">
        <v>207</v>
      </c>
      <c r="C359" s="2" t="s">
        <v>70</v>
      </c>
      <c r="D359" s="2" t="s">
        <v>197</v>
      </c>
      <c r="E359" s="6">
        <v>0.10673681814644609</v>
      </c>
    </row>
    <row r="360" spans="2:5" x14ac:dyDescent="0.25">
      <c r="B360" s="12"/>
      <c r="C360" s="11"/>
      <c r="D360" s="3" t="s">
        <v>208</v>
      </c>
      <c r="E360" s="7">
        <v>0.10613177216567425</v>
      </c>
    </row>
    <row r="361" spans="2:5" x14ac:dyDescent="0.25">
      <c r="B361" s="12"/>
      <c r="C361" s="11"/>
      <c r="D361" s="3" t="s">
        <v>154</v>
      </c>
      <c r="E361" s="7">
        <v>0.10280087061173805</v>
      </c>
    </row>
    <row r="362" spans="2:5" x14ac:dyDescent="0.25">
      <c r="B362" s="12"/>
      <c r="C362" s="11"/>
      <c r="D362" s="3" t="s">
        <v>157</v>
      </c>
      <c r="E362" s="7">
        <v>9.3596420043799491E-2</v>
      </c>
    </row>
    <row r="363" spans="2:5" x14ac:dyDescent="0.25">
      <c r="B363" s="12"/>
      <c r="C363" s="11"/>
      <c r="D363" s="3" t="s">
        <v>158</v>
      </c>
      <c r="E363" s="7">
        <v>9.181307159427167E-2</v>
      </c>
    </row>
    <row r="364" spans="2:5" x14ac:dyDescent="0.25">
      <c r="B364" s="12"/>
      <c r="C364" s="11"/>
      <c r="D364" s="3" t="s">
        <v>162</v>
      </c>
      <c r="E364" s="7">
        <v>9.0243403074481643E-2</v>
      </c>
    </row>
    <row r="365" spans="2:5" x14ac:dyDescent="0.25">
      <c r="B365" s="12"/>
      <c r="C365" s="11"/>
      <c r="D365" s="3" t="s">
        <v>136</v>
      </c>
      <c r="E365" s="7">
        <v>9.0072134340673862E-2</v>
      </c>
    </row>
    <row r="366" spans="2:5" x14ac:dyDescent="0.25">
      <c r="B366" s="12"/>
      <c r="C366" s="11"/>
      <c r="D366" s="3" t="s">
        <v>138</v>
      </c>
      <c r="E366" s="7">
        <v>9.0011210580346904E-2</v>
      </c>
    </row>
    <row r="367" spans="2:5" x14ac:dyDescent="0.25">
      <c r="B367" s="12"/>
      <c r="C367" s="11"/>
      <c r="D367" s="3" t="s">
        <v>205</v>
      </c>
      <c r="E367" s="7">
        <v>7.2966606820909677E-2</v>
      </c>
    </row>
    <row r="368" spans="2:5" x14ac:dyDescent="0.25">
      <c r="B368" s="12"/>
      <c r="C368" s="11"/>
      <c r="D368" s="3" t="s">
        <v>108</v>
      </c>
      <c r="E368" s="7">
        <v>4.9683834419751285E-2</v>
      </c>
    </row>
    <row r="369" spans="2:5" x14ac:dyDescent="0.25">
      <c r="B369" s="5" t="s">
        <v>209</v>
      </c>
      <c r="C369" s="2" t="s">
        <v>71</v>
      </c>
      <c r="D369" s="2" t="s">
        <v>136</v>
      </c>
      <c r="E369" s="6">
        <v>9.871057220617431E-2</v>
      </c>
    </row>
    <row r="370" spans="2:5" x14ac:dyDescent="0.25">
      <c r="B370" s="12"/>
      <c r="C370" s="11"/>
      <c r="D370" s="3" t="s">
        <v>108</v>
      </c>
      <c r="E370" s="7">
        <v>9.8158899736605118E-2</v>
      </c>
    </row>
    <row r="371" spans="2:5" x14ac:dyDescent="0.25">
      <c r="B371" s="12"/>
      <c r="C371" s="11"/>
      <c r="D371" s="3" t="s">
        <v>157</v>
      </c>
      <c r="E371" s="7">
        <v>9.2200990593714643E-2</v>
      </c>
    </row>
    <row r="372" spans="2:5" x14ac:dyDescent="0.25">
      <c r="B372" s="12"/>
      <c r="C372" s="11"/>
      <c r="D372" s="3" t="s">
        <v>158</v>
      </c>
      <c r="E372" s="7">
        <v>9.148746346056294E-2</v>
      </c>
    </row>
    <row r="373" spans="2:5" x14ac:dyDescent="0.25">
      <c r="B373" s="12"/>
      <c r="C373" s="11"/>
      <c r="D373" s="3" t="s">
        <v>191</v>
      </c>
      <c r="E373" s="7">
        <v>8.5484832020926937E-2</v>
      </c>
    </row>
    <row r="374" spans="2:5" x14ac:dyDescent="0.25">
      <c r="B374" s="12"/>
      <c r="C374" s="11"/>
      <c r="D374" s="3" t="s">
        <v>205</v>
      </c>
      <c r="E374" s="7">
        <v>8.3699637841613189E-2</v>
      </c>
    </row>
    <row r="375" spans="2:5" x14ac:dyDescent="0.25">
      <c r="B375" s="12"/>
      <c r="C375" s="11"/>
      <c r="D375" s="3" t="s">
        <v>138</v>
      </c>
      <c r="E375" s="7">
        <v>8.2601135565026337E-2</v>
      </c>
    </row>
    <row r="376" spans="2:5" x14ac:dyDescent="0.25">
      <c r="B376" s="12"/>
      <c r="C376" s="11"/>
      <c r="D376" s="3" t="s">
        <v>210</v>
      </c>
      <c r="E376" s="7">
        <v>8.2386568228047824E-2</v>
      </c>
    </row>
    <row r="377" spans="2:5" x14ac:dyDescent="0.25">
      <c r="B377" s="12"/>
      <c r="C377" s="11"/>
      <c r="D377" s="3" t="s">
        <v>140</v>
      </c>
      <c r="E377" s="7">
        <v>7.7787593686598946E-2</v>
      </c>
    </row>
    <row r="378" spans="2:5" x14ac:dyDescent="0.25">
      <c r="B378" s="12"/>
      <c r="C378" s="11"/>
      <c r="D378" s="3" t="s">
        <v>197</v>
      </c>
      <c r="E378" s="7">
        <v>5.3002006069981976E-2</v>
      </c>
    </row>
    <row r="379" spans="2:5" x14ac:dyDescent="0.25">
      <c r="B379" s="5" t="s">
        <v>211</v>
      </c>
      <c r="C379" s="2" t="s">
        <v>72</v>
      </c>
      <c r="D379" s="2" t="s">
        <v>136</v>
      </c>
      <c r="E379" s="6">
        <v>9.9579574415081085E-2</v>
      </c>
    </row>
    <row r="380" spans="2:5" x14ac:dyDescent="0.25">
      <c r="B380" s="12"/>
      <c r="C380" s="11"/>
      <c r="D380" s="3" t="s">
        <v>157</v>
      </c>
      <c r="E380" s="7">
        <v>9.8580505291093828E-2</v>
      </c>
    </row>
    <row r="381" spans="2:5" x14ac:dyDescent="0.25">
      <c r="B381" s="12"/>
      <c r="C381" s="11"/>
      <c r="D381" s="3" t="s">
        <v>137</v>
      </c>
      <c r="E381" s="7">
        <v>9.4476771920544766E-2</v>
      </c>
    </row>
    <row r="382" spans="2:5" x14ac:dyDescent="0.25">
      <c r="B382" s="12"/>
      <c r="C382" s="11"/>
      <c r="D382" s="3" t="s">
        <v>158</v>
      </c>
      <c r="E382" s="7">
        <v>9.139976178546845E-2</v>
      </c>
    </row>
    <row r="383" spans="2:5" x14ac:dyDescent="0.25">
      <c r="B383" s="12"/>
      <c r="C383" s="11"/>
      <c r="D383" s="3" t="s">
        <v>208</v>
      </c>
      <c r="E383" s="7">
        <v>8.6881396469003003E-2</v>
      </c>
    </row>
    <row r="384" spans="2:5" x14ac:dyDescent="0.25">
      <c r="B384" s="12"/>
      <c r="C384" s="11"/>
      <c r="D384" s="3" t="s">
        <v>210</v>
      </c>
      <c r="E384" s="7">
        <v>8.6461211188811213E-2</v>
      </c>
    </row>
    <row r="385" spans="2:5" x14ac:dyDescent="0.25">
      <c r="B385" s="12"/>
      <c r="C385" s="11"/>
      <c r="D385" s="3" t="s">
        <v>197</v>
      </c>
      <c r="E385" s="7">
        <v>8.5963885131940379E-2</v>
      </c>
    </row>
    <row r="386" spans="2:5" x14ac:dyDescent="0.25">
      <c r="B386" s="12"/>
      <c r="C386" s="11"/>
      <c r="D386" s="3" t="s">
        <v>108</v>
      </c>
      <c r="E386" s="7">
        <v>8.0400075271850835E-2</v>
      </c>
    </row>
    <row r="387" spans="2:5" x14ac:dyDescent="0.25">
      <c r="B387" s="12"/>
      <c r="C387" s="11"/>
      <c r="D387" s="3" t="s">
        <v>191</v>
      </c>
      <c r="E387" s="7">
        <v>7.5557411486373682E-2</v>
      </c>
    </row>
    <row r="388" spans="2:5" x14ac:dyDescent="0.25">
      <c r="B388" s="12"/>
      <c r="C388" s="11"/>
      <c r="D388" s="3" t="s">
        <v>154</v>
      </c>
      <c r="E388" s="7">
        <v>7.1340750034180389E-2</v>
      </c>
    </row>
    <row r="389" spans="2:5" x14ac:dyDescent="0.25">
      <c r="B389" s="5" t="s">
        <v>212</v>
      </c>
      <c r="C389" s="2" t="s">
        <v>73</v>
      </c>
      <c r="D389" s="2" t="s">
        <v>157</v>
      </c>
      <c r="E389" s="6">
        <v>0.10191072035257825</v>
      </c>
    </row>
    <row r="390" spans="2:5" x14ac:dyDescent="0.25">
      <c r="B390" s="12"/>
      <c r="C390" s="11"/>
      <c r="D390" s="3" t="s">
        <v>108</v>
      </c>
      <c r="E390" s="7">
        <v>9.9255497731728093E-2</v>
      </c>
    </row>
    <row r="391" spans="2:5" x14ac:dyDescent="0.25">
      <c r="B391" s="12"/>
      <c r="C391" s="11"/>
      <c r="D391" s="3" t="s">
        <v>158</v>
      </c>
      <c r="E391" s="7">
        <v>9.8746254012428675E-2</v>
      </c>
    </row>
    <row r="392" spans="2:5" x14ac:dyDescent="0.25">
      <c r="B392" s="12"/>
      <c r="C392" s="11"/>
      <c r="D392" s="3" t="s">
        <v>136</v>
      </c>
      <c r="E392" s="7">
        <v>9.4943730506335214E-2</v>
      </c>
    </row>
    <row r="393" spans="2:5" x14ac:dyDescent="0.25">
      <c r="B393" s="12"/>
      <c r="C393" s="11"/>
      <c r="D393" s="3" t="s">
        <v>191</v>
      </c>
      <c r="E393" s="7">
        <v>9.0157143985499982E-2</v>
      </c>
    </row>
    <row r="394" spans="2:5" x14ac:dyDescent="0.25">
      <c r="B394" s="12"/>
      <c r="C394" s="11"/>
      <c r="D394" s="3" t="s">
        <v>106</v>
      </c>
      <c r="E394" s="7">
        <v>8.8786034604492123E-2</v>
      </c>
    </row>
    <row r="395" spans="2:5" x14ac:dyDescent="0.25">
      <c r="B395" s="12"/>
      <c r="C395" s="11"/>
      <c r="D395" s="3" t="s">
        <v>197</v>
      </c>
      <c r="E395" s="7">
        <v>8.6111866646733357E-2</v>
      </c>
    </row>
    <row r="396" spans="2:5" x14ac:dyDescent="0.25">
      <c r="B396" s="12"/>
      <c r="C396" s="11"/>
      <c r="D396" s="3" t="s">
        <v>210</v>
      </c>
      <c r="E396" s="7">
        <v>8.5658290043157989E-2</v>
      </c>
    </row>
    <row r="397" spans="2:5" x14ac:dyDescent="0.25">
      <c r="B397" s="12"/>
      <c r="C397" s="11"/>
      <c r="D397" s="3" t="s">
        <v>140</v>
      </c>
      <c r="E397" s="7">
        <v>7.9406196658198758E-2</v>
      </c>
    </row>
    <row r="398" spans="2:5" x14ac:dyDescent="0.25">
      <c r="B398" s="12"/>
      <c r="C398" s="11"/>
      <c r="D398" s="3" t="s">
        <v>137</v>
      </c>
      <c r="E398" s="7">
        <v>6.5771095435278704E-2</v>
      </c>
    </row>
    <row r="399" spans="2:5" x14ac:dyDescent="0.25">
      <c r="B399" s="5" t="s">
        <v>213</v>
      </c>
      <c r="C399" s="2" t="s">
        <v>74</v>
      </c>
      <c r="D399" s="2" t="s">
        <v>108</v>
      </c>
      <c r="E399" s="6">
        <v>9.8513551253625264E-2</v>
      </c>
    </row>
    <row r="400" spans="2:5" x14ac:dyDescent="0.25">
      <c r="B400" s="12"/>
      <c r="C400" s="11"/>
      <c r="D400" s="3" t="s">
        <v>140</v>
      </c>
      <c r="E400" s="7">
        <v>9.6489445932431347E-2</v>
      </c>
    </row>
    <row r="401" spans="2:5" x14ac:dyDescent="0.25">
      <c r="B401" s="12"/>
      <c r="C401" s="11"/>
      <c r="D401" s="3" t="s">
        <v>136</v>
      </c>
      <c r="E401" s="7">
        <v>9.0794404385209138E-2</v>
      </c>
    </row>
    <row r="402" spans="2:5" x14ac:dyDescent="0.25">
      <c r="B402" s="12"/>
      <c r="C402" s="11"/>
      <c r="D402" s="3" t="s">
        <v>157</v>
      </c>
      <c r="E402" s="7">
        <v>8.8903683662413233E-2</v>
      </c>
    </row>
    <row r="403" spans="2:5" x14ac:dyDescent="0.25">
      <c r="B403" s="12"/>
      <c r="C403" s="11"/>
      <c r="D403" s="3" t="s">
        <v>137</v>
      </c>
      <c r="E403" s="7">
        <v>8.3316311332707865E-2</v>
      </c>
    </row>
    <row r="404" spans="2:5" x14ac:dyDescent="0.25">
      <c r="B404" s="12"/>
      <c r="C404" s="11"/>
      <c r="D404" s="3" t="s">
        <v>210</v>
      </c>
      <c r="E404" s="7">
        <v>8.3269279160776269E-2</v>
      </c>
    </row>
    <row r="405" spans="2:5" x14ac:dyDescent="0.25">
      <c r="B405" s="12"/>
      <c r="C405" s="11"/>
      <c r="D405" s="3" t="s">
        <v>162</v>
      </c>
      <c r="E405" s="7">
        <v>8.2522271191038443E-2</v>
      </c>
    </row>
    <row r="406" spans="2:5" x14ac:dyDescent="0.25">
      <c r="B406" s="12"/>
      <c r="C406" s="11"/>
      <c r="D406" s="3" t="s">
        <v>191</v>
      </c>
      <c r="E406" s="7">
        <v>7.9156494902795818E-2</v>
      </c>
    </row>
    <row r="407" spans="2:5" x14ac:dyDescent="0.25">
      <c r="B407" s="12"/>
      <c r="C407" s="11"/>
      <c r="D407" s="3" t="s">
        <v>158</v>
      </c>
      <c r="E407" s="7">
        <v>7.754042452528527E-2</v>
      </c>
    </row>
    <row r="408" spans="2:5" x14ac:dyDescent="0.25">
      <c r="B408" s="12"/>
      <c r="C408" s="11"/>
      <c r="D408" s="3" t="s">
        <v>190</v>
      </c>
      <c r="E408" s="7">
        <v>6.9661822322160324E-2</v>
      </c>
    </row>
    <row r="409" spans="2:5" x14ac:dyDescent="0.25">
      <c r="B409" s="5" t="s">
        <v>214</v>
      </c>
      <c r="C409" s="2" t="s">
        <v>75</v>
      </c>
      <c r="D409" s="2" t="s">
        <v>136</v>
      </c>
      <c r="E409" s="6">
        <v>0.10055176530554398</v>
      </c>
    </row>
    <row r="410" spans="2:5" x14ac:dyDescent="0.25">
      <c r="B410" s="12"/>
      <c r="C410" s="11"/>
      <c r="D410" s="3" t="s">
        <v>140</v>
      </c>
      <c r="E410" s="7">
        <v>9.8778525684284205E-2</v>
      </c>
    </row>
    <row r="411" spans="2:5" x14ac:dyDescent="0.25">
      <c r="B411" s="12"/>
      <c r="C411" s="11"/>
      <c r="D411" s="3" t="s">
        <v>190</v>
      </c>
      <c r="E411" s="7">
        <v>9.736564939340038E-2</v>
      </c>
    </row>
    <row r="412" spans="2:5" x14ac:dyDescent="0.25">
      <c r="B412" s="12"/>
      <c r="C412" s="11"/>
      <c r="D412" s="3" t="s">
        <v>108</v>
      </c>
      <c r="E412" s="7">
        <v>9.0427028116524949E-2</v>
      </c>
    </row>
    <row r="413" spans="2:5" x14ac:dyDescent="0.25">
      <c r="B413" s="12"/>
      <c r="C413" s="11"/>
      <c r="D413" s="3" t="s">
        <v>158</v>
      </c>
      <c r="E413" s="7">
        <v>8.7411974865816422E-2</v>
      </c>
    </row>
    <row r="414" spans="2:5" x14ac:dyDescent="0.25">
      <c r="B414" s="12"/>
      <c r="C414" s="11"/>
      <c r="D414" s="3" t="s">
        <v>157</v>
      </c>
      <c r="E414" s="7">
        <v>8.7288254029842055E-2</v>
      </c>
    </row>
    <row r="415" spans="2:5" x14ac:dyDescent="0.25">
      <c r="B415" s="12"/>
      <c r="C415" s="11"/>
      <c r="D415" s="3" t="s">
        <v>210</v>
      </c>
      <c r="E415" s="7">
        <v>8.666308065336964E-2</v>
      </c>
    </row>
    <row r="416" spans="2:5" x14ac:dyDescent="0.25">
      <c r="B416" s="12"/>
      <c r="C416" s="11"/>
      <c r="D416" s="3" t="s">
        <v>215</v>
      </c>
      <c r="E416" s="7">
        <v>8.6083184865469328E-2</v>
      </c>
    </row>
    <row r="417" spans="2:5" x14ac:dyDescent="0.25">
      <c r="B417" s="12"/>
      <c r="C417" s="11"/>
      <c r="D417" s="3" t="s">
        <v>162</v>
      </c>
      <c r="E417" s="7">
        <v>8.588562692179541E-2</v>
      </c>
    </row>
    <row r="418" spans="2:5" x14ac:dyDescent="0.25">
      <c r="B418" s="12"/>
      <c r="C418" s="11"/>
      <c r="D418" s="3" t="s">
        <v>191</v>
      </c>
      <c r="E418" s="7">
        <v>7.8835092700511353E-2</v>
      </c>
    </row>
    <row r="419" spans="2:5" x14ac:dyDescent="0.25">
      <c r="B419" s="5" t="s">
        <v>216</v>
      </c>
      <c r="C419" s="2" t="s">
        <v>76</v>
      </c>
      <c r="D419" s="2" t="s">
        <v>218</v>
      </c>
      <c r="E419" s="6">
        <v>0.10127757582751601</v>
      </c>
    </row>
    <row r="420" spans="2:5" x14ac:dyDescent="0.25">
      <c r="B420" s="12"/>
      <c r="C420" s="11"/>
      <c r="D420" s="3" t="s">
        <v>217</v>
      </c>
      <c r="E420" s="7">
        <v>0.10035032199959308</v>
      </c>
    </row>
    <row r="421" spans="2:5" x14ac:dyDescent="0.25">
      <c r="B421" s="12"/>
      <c r="C421" s="11"/>
      <c r="D421" s="3" t="s">
        <v>219</v>
      </c>
      <c r="E421" s="7">
        <v>9.7521263377259457E-2</v>
      </c>
    </row>
    <row r="422" spans="2:5" x14ac:dyDescent="0.25">
      <c r="B422" s="12"/>
      <c r="C422" s="11"/>
      <c r="D422" s="3" t="s">
        <v>158</v>
      </c>
      <c r="E422" s="7">
        <v>9.7338003702143558E-2</v>
      </c>
    </row>
    <row r="423" spans="2:5" x14ac:dyDescent="0.25">
      <c r="B423" s="12"/>
      <c r="C423" s="11"/>
      <c r="D423" s="3" t="s">
        <v>220</v>
      </c>
      <c r="E423" s="7">
        <v>9.0044788043538909E-2</v>
      </c>
    </row>
    <row r="424" spans="2:5" x14ac:dyDescent="0.25">
      <c r="B424" s="12"/>
      <c r="C424" s="11"/>
      <c r="D424" s="3" t="s">
        <v>101</v>
      </c>
      <c r="E424" s="7">
        <v>8.5562405666285771E-2</v>
      </c>
    </row>
    <row r="425" spans="2:5" x14ac:dyDescent="0.25">
      <c r="B425" s="12"/>
      <c r="C425" s="11"/>
      <c r="D425" s="3" t="s">
        <v>108</v>
      </c>
      <c r="E425" s="7">
        <v>8.4526611635796056E-2</v>
      </c>
    </row>
    <row r="426" spans="2:5" x14ac:dyDescent="0.25">
      <c r="B426" s="12"/>
      <c r="C426" s="11"/>
      <c r="D426" s="3" t="s">
        <v>221</v>
      </c>
      <c r="E426" s="7">
        <v>8.3749461906138092E-2</v>
      </c>
    </row>
    <row r="427" spans="2:5" x14ac:dyDescent="0.25">
      <c r="B427" s="12"/>
      <c r="C427" s="11"/>
      <c r="D427" s="3" t="s">
        <v>136</v>
      </c>
      <c r="E427" s="7">
        <v>6.3587822611115563E-2</v>
      </c>
    </row>
    <row r="428" spans="2:5" x14ac:dyDescent="0.25">
      <c r="B428" s="12"/>
      <c r="C428" s="11"/>
      <c r="D428" s="3" t="s">
        <v>167</v>
      </c>
      <c r="E428" s="7">
        <v>4.9288714655519726E-2</v>
      </c>
    </row>
    <row r="429" spans="2:5" x14ac:dyDescent="0.25">
      <c r="B429" s="5" t="s">
        <v>222</v>
      </c>
      <c r="C429" s="2" t="s">
        <v>77</v>
      </c>
      <c r="D429" s="2" t="s">
        <v>218</v>
      </c>
      <c r="E429" s="6">
        <v>9.6029927122882788E-2</v>
      </c>
    </row>
    <row r="430" spans="2:5" x14ac:dyDescent="0.25">
      <c r="B430" s="12"/>
      <c r="C430" s="11"/>
      <c r="D430" s="3" t="s">
        <v>217</v>
      </c>
      <c r="E430" s="7">
        <v>9.5150718506544635E-2</v>
      </c>
    </row>
    <row r="431" spans="2:5" x14ac:dyDescent="0.25">
      <c r="B431" s="12"/>
      <c r="C431" s="11"/>
      <c r="D431" s="3" t="s">
        <v>157</v>
      </c>
      <c r="E431" s="7">
        <v>9.266673566970117E-2</v>
      </c>
    </row>
    <row r="432" spans="2:5" x14ac:dyDescent="0.25">
      <c r="B432" s="12"/>
      <c r="C432" s="11"/>
      <c r="D432" s="3" t="s">
        <v>219</v>
      </c>
      <c r="E432" s="7">
        <v>9.2468246191076922E-2</v>
      </c>
    </row>
    <row r="433" spans="2:5" x14ac:dyDescent="0.25">
      <c r="B433" s="12"/>
      <c r="C433" s="11"/>
      <c r="D433" s="3" t="s">
        <v>220</v>
      </c>
      <c r="E433" s="7">
        <v>8.0885520777101094E-2</v>
      </c>
    </row>
    <row r="434" spans="2:5" x14ac:dyDescent="0.25">
      <c r="B434" s="12"/>
      <c r="C434" s="11"/>
      <c r="D434" s="3" t="s">
        <v>108</v>
      </c>
      <c r="E434" s="7">
        <v>8.0146906054689132E-2</v>
      </c>
    </row>
    <row r="435" spans="2:5" x14ac:dyDescent="0.25">
      <c r="B435" s="12"/>
      <c r="C435" s="11"/>
      <c r="D435" s="3" t="s">
        <v>101</v>
      </c>
      <c r="E435" s="7">
        <v>8.0017674328315219E-2</v>
      </c>
    </row>
    <row r="436" spans="2:5" x14ac:dyDescent="0.25">
      <c r="B436" s="12"/>
      <c r="C436" s="11"/>
      <c r="D436" s="3" t="s">
        <v>221</v>
      </c>
      <c r="E436" s="7">
        <v>7.7263807097897097E-2</v>
      </c>
    </row>
    <row r="437" spans="2:5" x14ac:dyDescent="0.25">
      <c r="B437" s="12"/>
      <c r="C437" s="11"/>
      <c r="D437" s="3" t="s">
        <v>136</v>
      </c>
      <c r="E437" s="7">
        <v>6.8778738838299769E-2</v>
      </c>
    </row>
    <row r="438" spans="2:5" x14ac:dyDescent="0.25">
      <c r="B438" s="12"/>
      <c r="C438" s="11"/>
      <c r="D438" s="3" t="s">
        <v>96</v>
      </c>
      <c r="E438" s="7">
        <v>5.3663117144149126E-2</v>
      </c>
    </row>
    <row r="439" spans="2:5" x14ac:dyDescent="0.25">
      <c r="B439" s="5" t="s">
        <v>223</v>
      </c>
      <c r="C439" s="2" t="s">
        <v>78</v>
      </c>
      <c r="D439" s="2" t="s">
        <v>221</v>
      </c>
      <c r="E439" s="6">
        <v>9.1963241028371348E-2</v>
      </c>
    </row>
    <row r="440" spans="2:5" x14ac:dyDescent="0.25">
      <c r="B440" s="12"/>
      <c r="C440" s="11"/>
      <c r="D440" s="3" t="s">
        <v>219</v>
      </c>
      <c r="E440" s="7">
        <v>9.0637913551020508E-2</v>
      </c>
    </row>
    <row r="441" spans="2:5" x14ac:dyDescent="0.25">
      <c r="B441" s="12"/>
      <c r="C441" s="11"/>
      <c r="D441" s="3" t="s">
        <v>108</v>
      </c>
      <c r="E441" s="7">
        <v>8.7538802941749011E-2</v>
      </c>
    </row>
    <row r="442" spans="2:5" x14ac:dyDescent="0.25">
      <c r="B442" s="12"/>
      <c r="C442" s="11"/>
      <c r="D442" s="3" t="s">
        <v>220</v>
      </c>
      <c r="E442" s="7">
        <v>8.6080269367118989E-2</v>
      </c>
    </row>
    <row r="443" spans="2:5" x14ac:dyDescent="0.25">
      <c r="B443" s="12"/>
      <c r="C443" s="11"/>
      <c r="D443" s="3" t="s">
        <v>101</v>
      </c>
      <c r="E443" s="7">
        <v>8.5156686816011795E-2</v>
      </c>
    </row>
    <row r="444" spans="2:5" x14ac:dyDescent="0.25">
      <c r="B444" s="12"/>
      <c r="C444" s="11"/>
      <c r="D444" s="3" t="s">
        <v>167</v>
      </c>
      <c r="E444" s="7">
        <v>8.322998027165382E-2</v>
      </c>
    </row>
    <row r="445" spans="2:5" x14ac:dyDescent="0.25">
      <c r="B445" s="12"/>
      <c r="C445" s="11"/>
      <c r="D445" s="3" t="s">
        <v>224</v>
      </c>
      <c r="E445" s="7">
        <v>8.1032805368462274E-2</v>
      </c>
    </row>
    <row r="446" spans="2:5" x14ac:dyDescent="0.25">
      <c r="B446" s="12"/>
      <c r="C446" s="11"/>
      <c r="D446" s="3" t="s">
        <v>217</v>
      </c>
      <c r="E446" s="7">
        <v>7.994339017735376E-2</v>
      </c>
    </row>
    <row r="447" spans="2:5" x14ac:dyDescent="0.25">
      <c r="B447" s="12"/>
      <c r="C447" s="11"/>
      <c r="D447" s="3" t="s">
        <v>165</v>
      </c>
      <c r="E447" s="7">
        <v>7.783906484706693E-2</v>
      </c>
    </row>
    <row r="448" spans="2:5" x14ac:dyDescent="0.25">
      <c r="B448" s="12"/>
      <c r="C448" s="11"/>
      <c r="D448" s="3" t="s">
        <v>154</v>
      </c>
      <c r="E448" s="7">
        <v>5.3680845963278954E-2</v>
      </c>
    </row>
    <row r="449" spans="2:5" x14ac:dyDescent="0.25">
      <c r="B449" s="5" t="s">
        <v>225</v>
      </c>
      <c r="C449" s="2" t="s">
        <v>79</v>
      </c>
      <c r="D449" s="2" t="s">
        <v>219</v>
      </c>
      <c r="E449" s="6">
        <v>9.7991640082438686E-2</v>
      </c>
    </row>
    <row r="450" spans="2:5" x14ac:dyDescent="0.25">
      <c r="B450" s="12"/>
      <c r="C450" s="11"/>
      <c r="D450" s="3" t="s">
        <v>226</v>
      </c>
      <c r="E450" s="7">
        <v>9.7068366978939891E-2</v>
      </c>
    </row>
    <row r="451" spans="2:5" x14ac:dyDescent="0.25">
      <c r="B451" s="12"/>
      <c r="C451" s="11"/>
      <c r="D451" s="3" t="s">
        <v>96</v>
      </c>
      <c r="E451" s="7">
        <v>8.8714968018384549E-2</v>
      </c>
    </row>
    <row r="452" spans="2:5" x14ac:dyDescent="0.25">
      <c r="B452" s="12"/>
      <c r="C452" s="11"/>
      <c r="D452" s="3" t="s">
        <v>221</v>
      </c>
      <c r="E452" s="7">
        <v>8.8019920895504006E-2</v>
      </c>
    </row>
    <row r="453" spans="2:5" x14ac:dyDescent="0.25">
      <c r="B453" s="12"/>
      <c r="C453" s="11"/>
      <c r="D453" s="3" t="s">
        <v>101</v>
      </c>
      <c r="E453" s="7">
        <v>8.6917293806697646E-2</v>
      </c>
    </row>
    <row r="454" spans="2:5" x14ac:dyDescent="0.25">
      <c r="B454" s="12"/>
      <c r="C454" s="11"/>
      <c r="D454" s="3" t="s">
        <v>191</v>
      </c>
      <c r="E454" s="7">
        <v>8.482737000388027E-2</v>
      </c>
    </row>
    <row r="455" spans="2:5" x14ac:dyDescent="0.25">
      <c r="B455" s="12"/>
      <c r="C455" s="11"/>
      <c r="D455" s="3" t="s">
        <v>224</v>
      </c>
      <c r="E455" s="7">
        <v>8.4725423461433538E-2</v>
      </c>
    </row>
    <row r="456" spans="2:5" x14ac:dyDescent="0.25">
      <c r="B456" s="12"/>
      <c r="C456" s="11"/>
      <c r="D456" s="3" t="s">
        <v>210</v>
      </c>
      <c r="E456" s="7">
        <v>8.3501463646827784E-2</v>
      </c>
    </row>
    <row r="457" spans="2:5" x14ac:dyDescent="0.25">
      <c r="B457" s="12"/>
      <c r="C457" s="11"/>
      <c r="D457" s="3" t="s">
        <v>164</v>
      </c>
      <c r="E457" s="7">
        <v>8.2395224838026013E-2</v>
      </c>
    </row>
    <row r="458" spans="2:5" x14ac:dyDescent="0.25">
      <c r="B458" s="12"/>
      <c r="C458" s="11"/>
      <c r="D458" s="3" t="s">
        <v>165</v>
      </c>
      <c r="E458" s="7">
        <v>7.7510615264895236E-2</v>
      </c>
    </row>
    <row r="459" spans="2:5" x14ac:dyDescent="0.25">
      <c r="B459" s="5" t="s">
        <v>227</v>
      </c>
      <c r="C459" s="2" t="s">
        <v>80</v>
      </c>
      <c r="D459" s="2" t="s">
        <v>135</v>
      </c>
      <c r="E459" s="6">
        <v>9.8258848574653571E-2</v>
      </c>
    </row>
    <row r="460" spans="2:5" x14ac:dyDescent="0.25">
      <c r="B460" s="12"/>
      <c r="C460" s="11"/>
      <c r="D460" s="3" t="s">
        <v>106</v>
      </c>
      <c r="E460" s="7">
        <v>9.2386412138439178E-2</v>
      </c>
    </row>
    <row r="461" spans="2:5" x14ac:dyDescent="0.25">
      <c r="B461" s="12"/>
      <c r="C461" s="11"/>
      <c r="D461" s="3" t="s">
        <v>108</v>
      </c>
      <c r="E461" s="7">
        <v>9.0121446817010537E-2</v>
      </c>
    </row>
    <row r="462" spans="2:5" x14ac:dyDescent="0.25">
      <c r="B462" s="12"/>
      <c r="C462" s="11"/>
      <c r="D462" s="3" t="s">
        <v>146</v>
      </c>
      <c r="E462" s="7">
        <v>8.4450680558994448E-2</v>
      </c>
    </row>
    <row r="463" spans="2:5" x14ac:dyDescent="0.25">
      <c r="B463" s="12"/>
      <c r="C463" s="11"/>
      <c r="D463" s="3" t="s">
        <v>136</v>
      </c>
      <c r="E463" s="7">
        <v>8.1381275593240848E-2</v>
      </c>
    </row>
    <row r="464" spans="2:5" x14ac:dyDescent="0.25">
      <c r="B464" s="12"/>
      <c r="C464" s="11"/>
      <c r="D464" s="3" t="s">
        <v>137</v>
      </c>
      <c r="E464" s="7">
        <v>7.7793900757367695E-2</v>
      </c>
    </row>
    <row r="465" spans="2:5" x14ac:dyDescent="0.25">
      <c r="B465" s="12"/>
      <c r="C465" s="11"/>
      <c r="D465" s="3" t="s">
        <v>157</v>
      </c>
      <c r="E465" s="7">
        <v>7.5318096863908043E-2</v>
      </c>
    </row>
    <row r="466" spans="2:5" x14ac:dyDescent="0.25">
      <c r="B466" s="12"/>
      <c r="C466" s="11"/>
      <c r="D466" s="3" t="s">
        <v>155</v>
      </c>
      <c r="E466" s="7">
        <v>7.2349384708434203E-2</v>
      </c>
    </row>
    <row r="467" spans="2:5" x14ac:dyDescent="0.25">
      <c r="B467" s="12"/>
      <c r="C467" s="11"/>
      <c r="D467" s="3" t="s">
        <v>143</v>
      </c>
      <c r="E467" s="7">
        <v>7.0598786310660244E-2</v>
      </c>
    </row>
    <row r="468" spans="2:5" x14ac:dyDescent="0.25">
      <c r="B468" s="12"/>
      <c r="C468" s="11"/>
      <c r="D468" s="3" t="s">
        <v>162</v>
      </c>
      <c r="E468" s="7">
        <v>6.8137186943367067E-2</v>
      </c>
    </row>
    <row r="469" spans="2:5" x14ac:dyDescent="0.25">
      <c r="B469" s="5" t="s">
        <v>228</v>
      </c>
      <c r="C469" s="2" t="s">
        <v>81</v>
      </c>
      <c r="D469" s="2" t="s">
        <v>136</v>
      </c>
      <c r="E469" s="6">
        <v>9.6672526291112948E-2</v>
      </c>
    </row>
    <row r="470" spans="2:5" x14ac:dyDescent="0.25">
      <c r="B470" s="12"/>
      <c r="C470" s="11"/>
      <c r="D470" s="3" t="s">
        <v>157</v>
      </c>
      <c r="E470" s="7">
        <v>9.5028593258729255E-2</v>
      </c>
    </row>
    <row r="471" spans="2:5" x14ac:dyDescent="0.25">
      <c r="B471" s="12"/>
      <c r="C471" s="11"/>
      <c r="D471" s="3" t="s">
        <v>140</v>
      </c>
      <c r="E471" s="7">
        <v>9.2760103752771994E-2</v>
      </c>
    </row>
    <row r="472" spans="2:5" x14ac:dyDescent="0.25">
      <c r="B472" s="12"/>
      <c r="C472" s="11"/>
      <c r="D472" s="3" t="s">
        <v>108</v>
      </c>
      <c r="E472" s="7">
        <v>9.1233062521757544E-2</v>
      </c>
    </row>
    <row r="473" spans="2:5" x14ac:dyDescent="0.25">
      <c r="B473" s="12"/>
      <c r="C473" s="11"/>
      <c r="D473" s="3" t="s">
        <v>162</v>
      </c>
      <c r="E473" s="7">
        <v>9.0242955563422961E-2</v>
      </c>
    </row>
    <row r="474" spans="2:5" x14ac:dyDescent="0.25">
      <c r="B474" s="12"/>
      <c r="C474" s="11"/>
      <c r="D474" s="3" t="s">
        <v>143</v>
      </c>
      <c r="E474" s="7">
        <v>8.5958567455648976E-2</v>
      </c>
    </row>
    <row r="475" spans="2:5" x14ac:dyDescent="0.25">
      <c r="B475" s="12"/>
      <c r="C475" s="11"/>
      <c r="D475" s="3" t="s">
        <v>191</v>
      </c>
      <c r="E475" s="7">
        <v>8.5750445940820472E-2</v>
      </c>
    </row>
    <row r="476" spans="2:5" x14ac:dyDescent="0.25">
      <c r="B476" s="12"/>
      <c r="C476" s="11"/>
      <c r="D476" s="3" t="s">
        <v>99</v>
      </c>
      <c r="E476" s="7">
        <v>8.5051010884596545E-2</v>
      </c>
    </row>
    <row r="477" spans="2:5" x14ac:dyDescent="0.25">
      <c r="B477" s="12"/>
      <c r="C477" s="11"/>
      <c r="D477" s="3" t="s">
        <v>137</v>
      </c>
      <c r="E477" s="7">
        <v>8.0392310418783253E-2</v>
      </c>
    </row>
    <row r="478" spans="2:5" x14ac:dyDescent="0.25">
      <c r="B478" s="12"/>
      <c r="C478" s="11"/>
      <c r="D478" s="3" t="s">
        <v>154</v>
      </c>
      <c r="E478" s="7">
        <v>7.9422501928115605E-2</v>
      </c>
    </row>
    <row r="479" spans="2:5" x14ac:dyDescent="0.25">
      <c r="B479" s="5" t="s">
        <v>229</v>
      </c>
      <c r="C479" s="2" t="s">
        <v>82</v>
      </c>
      <c r="D479" s="2" t="s">
        <v>122</v>
      </c>
      <c r="E479" s="6">
        <v>9.2010043549337797E-2</v>
      </c>
    </row>
    <row r="480" spans="2:5" x14ac:dyDescent="0.25">
      <c r="B480" s="12"/>
      <c r="C480" s="11"/>
      <c r="D480" s="3" t="s">
        <v>115</v>
      </c>
      <c r="E480" s="7">
        <v>8.9444768180442905E-2</v>
      </c>
    </row>
    <row r="481" spans="2:5" x14ac:dyDescent="0.25">
      <c r="B481" s="12"/>
      <c r="C481" s="11"/>
      <c r="D481" s="3" t="s">
        <v>187</v>
      </c>
      <c r="E481" s="7">
        <v>8.4547933938228112E-2</v>
      </c>
    </row>
    <row r="482" spans="2:5" x14ac:dyDescent="0.25">
      <c r="B482" s="12"/>
      <c r="C482" s="11"/>
      <c r="D482" s="3" t="s">
        <v>105</v>
      </c>
      <c r="E482" s="7">
        <v>8.2589392783890783E-2</v>
      </c>
    </row>
    <row r="483" spans="2:5" x14ac:dyDescent="0.25">
      <c r="B483" s="12"/>
      <c r="C483" s="11"/>
      <c r="D483" s="3" t="s">
        <v>117</v>
      </c>
      <c r="E483" s="7">
        <v>6.3365116606705824E-2</v>
      </c>
    </row>
    <row r="484" spans="2:5" x14ac:dyDescent="0.25">
      <c r="B484" s="12"/>
      <c r="C484" s="11"/>
      <c r="D484" s="3" t="s">
        <v>254</v>
      </c>
      <c r="E484" s="7">
        <v>6.1208592454272938E-2</v>
      </c>
    </row>
    <row r="485" spans="2:5" x14ac:dyDescent="0.25">
      <c r="B485" s="12"/>
      <c r="C485" s="11"/>
      <c r="D485" s="3" t="s">
        <v>253</v>
      </c>
      <c r="E485" s="7">
        <v>5.1658483235734652E-2</v>
      </c>
    </row>
    <row r="486" spans="2:5" x14ac:dyDescent="0.25">
      <c r="B486" s="12"/>
      <c r="C486" s="11"/>
      <c r="D486" s="3" t="s">
        <v>260</v>
      </c>
      <c r="E486" s="7">
        <v>3.877108980107094E-2</v>
      </c>
    </row>
    <row r="487" spans="2:5" x14ac:dyDescent="0.25">
      <c r="B487" s="12"/>
      <c r="C487" s="11"/>
      <c r="D487" s="3" t="s">
        <v>238</v>
      </c>
      <c r="E487" s="7">
        <v>3.6637941596832535E-2</v>
      </c>
    </row>
    <row r="488" spans="2:5" x14ac:dyDescent="0.25">
      <c r="B488" s="12"/>
      <c r="C488" s="11"/>
      <c r="D488" s="3" t="s">
        <v>279</v>
      </c>
      <c r="E488" s="7">
        <v>3.545309374999709E-2</v>
      </c>
    </row>
    <row r="489" spans="2:5" x14ac:dyDescent="0.25">
      <c r="B489" s="5" t="s">
        <v>230</v>
      </c>
      <c r="C489" s="2" t="s">
        <v>83</v>
      </c>
      <c r="D489" s="2" t="s">
        <v>105</v>
      </c>
      <c r="E489" s="6">
        <v>0.99828160262420884</v>
      </c>
    </row>
    <row r="490" spans="2:5" x14ac:dyDescent="0.25">
      <c r="B490" s="5" t="s">
        <v>231</v>
      </c>
      <c r="C490" s="2" t="s">
        <v>84</v>
      </c>
      <c r="D490" s="2" t="s">
        <v>191</v>
      </c>
      <c r="E490" s="6">
        <v>9.9821452694670645E-2</v>
      </c>
    </row>
    <row r="491" spans="2:5" x14ac:dyDescent="0.25">
      <c r="B491" s="12"/>
      <c r="C491" s="11"/>
      <c r="D491" s="3" t="s">
        <v>98</v>
      </c>
      <c r="E491" s="7">
        <v>9.826799485151734E-2</v>
      </c>
    </row>
    <row r="492" spans="2:5" x14ac:dyDescent="0.25">
      <c r="B492" s="12"/>
      <c r="C492" s="11"/>
      <c r="D492" s="3" t="s">
        <v>140</v>
      </c>
      <c r="E492" s="7">
        <v>9.8262713358925252E-2</v>
      </c>
    </row>
    <row r="493" spans="2:5" x14ac:dyDescent="0.25">
      <c r="B493" s="12"/>
      <c r="C493" s="11"/>
      <c r="D493" s="3" t="s">
        <v>199</v>
      </c>
      <c r="E493" s="7">
        <v>9.2500257484327914E-2</v>
      </c>
    </row>
    <row r="494" spans="2:5" x14ac:dyDescent="0.25">
      <c r="B494" s="12"/>
      <c r="C494" s="11"/>
      <c r="D494" s="3" t="s">
        <v>162</v>
      </c>
      <c r="E494" s="7">
        <v>8.8127210752584229E-2</v>
      </c>
    </row>
    <row r="495" spans="2:5" x14ac:dyDescent="0.25">
      <c r="B495" s="12"/>
      <c r="C495" s="11"/>
      <c r="D495" s="3" t="s">
        <v>136</v>
      </c>
      <c r="E495" s="7">
        <v>8.7826167797787902E-2</v>
      </c>
    </row>
    <row r="496" spans="2:5" x14ac:dyDescent="0.25">
      <c r="B496" s="12"/>
      <c r="C496" s="11"/>
      <c r="D496" s="3" t="s">
        <v>137</v>
      </c>
      <c r="E496" s="7">
        <v>8.7395239770940131E-2</v>
      </c>
    </row>
    <row r="497" spans="2:5" x14ac:dyDescent="0.25">
      <c r="B497" s="12"/>
      <c r="C497" s="11"/>
      <c r="D497" s="3" t="s">
        <v>146</v>
      </c>
      <c r="E497" s="7">
        <v>8.5443529649877129E-2</v>
      </c>
    </row>
    <row r="498" spans="2:5" x14ac:dyDescent="0.25">
      <c r="B498" s="12"/>
      <c r="C498" s="11"/>
      <c r="D498" s="3" t="s">
        <v>157</v>
      </c>
      <c r="E498" s="7">
        <v>8.3424707844083332E-2</v>
      </c>
    </row>
    <row r="499" spans="2:5" x14ac:dyDescent="0.25">
      <c r="B499" s="12"/>
      <c r="C499" s="11"/>
      <c r="D499" s="3" t="s">
        <v>99</v>
      </c>
      <c r="E499" s="7">
        <v>8.0025373656006177E-2</v>
      </c>
    </row>
    <row r="500" spans="2:5" x14ac:dyDescent="0.25">
      <c r="B500" s="5" t="s">
        <v>232</v>
      </c>
      <c r="C500" s="2" t="s">
        <v>85</v>
      </c>
      <c r="D500" s="2" t="s">
        <v>95</v>
      </c>
      <c r="E500" s="6">
        <v>0.11199133749906204</v>
      </c>
    </row>
    <row r="501" spans="2:5" x14ac:dyDescent="0.25">
      <c r="B501" s="12"/>
      <c r="C501" s="11"/>
      <c r="D501" s="3" t="s">
        <v>108</v>
      </c>
      <c r="E501" s="7">
        <v>0.11154784976016553</v>
      </c>
    </row>
    <row r="502" spans="2:5" x14ac:dyDescent="0.25">
      <c r="B502" s="12"/>
      <c r="C502" s="11"/>
      <c r="D502" s="3" t="s">
        <v>135</v>
      </c>
      <c r="E502" s="7">
        <v>7.2259242605887036E-2</v>
      </c>
    </row>
    <row r="503" spans="2:5" x14ac:dyDescent="0.25">
      <c r="B503" s="12"/>
      <c r="C503" s="11"/>
      <c r="D503" s="3" t="s">
        <v>112</v>
      </c>
      <c r="E503" s="7">
        <v>7.2038600974316816E-2</v>
      </c>
    </row>
    <row r="504" spans="2:5" x14ac:dyDescent="0.25">
      <c r="B504" s="12"/>
      <c r="C504" s="11"/>
      <c r="D504" s="3" t="s">
        <v>97</v>
      </c>
      <c r="E504" s="7">
        <v>5.8359077005801306E-2</v>
      </c>
    </row>
    <row r="505" spans="2:5" x14ac:dyDescent="0.25">
      <c r="B505" s="12"/>
      <c r="C505" s="11"/>
      <c r="D505" s="3" t="s">
        <v>100</v>
      </c>
      <c r="E505" s="7">
        <v>5.0336199903250188E-2</v>
      </c>
    </row>
    <row r="506" spans="2:5" x14ac:dyDescent="0.25">
      <c r="B506" s="12"/>
      <c r="C506" s="11"/>
      <c r="D506" s="3" t="s">
        <v>103</v>
      </c>
      <c r="E506" s="7">
        <v>4.993668524589618E-2</v>
      </c>
    </row>
    <row r="507" spans="2:5" x14ac:dyDescent="0.25">
      <c r="B507" s="12"/>
      <c r="C507" s="11"/>
      <c r="D507" s="3" t="s">
        <v>233</v>
      </c>
      <c r="E507" s="7">
        <v>3.4130204040954785E-2</v>
      </c>
    </row>
    <row r="508" spans="2:5" x14ac:dyDescent="0.25">
      <c r="B508" s="12"/>
      <c r="C508" s="11"/>
      <c r="D508" s="3" t="s">
        <v>234</v>
      </c>
      <c r="E508" s="7">
        <v>3.0246678384235476E-2</v>
      </c>
    </row>
    <row r="509" spans="2:5" x14ac:dyDescent="0.25">
      <c r="B509" s="12"/>
      <c r="C509" s="11"/>
      <c r="D509" s="3" t="s">
        <v>141</v>
      </c>
      <c r="E509" s="7">
        <v>2.665945304635509E-2</v>
      </c>
    </row>
    <row r="510" spans="2:5" x14ac:dyDescent="0.25">
      <c r="B510" s="5" t="s">
        <v>235</v>
      </c>
      <c r="C510" s="2" t="s">
        <v>86</v>
      </c>
      <c r="D510" s="2" t="s">
        <v>262</v>
      </c>
      <c r="E510" s="6">
        <v>5.2637966763598179E-2</v>
      </c>
    </row>
    <row r="511" spans="2:5" x14ac:dyDescent="0.25">
      <c r="B511" s="12"/>
      <c r="C511" s="11"/>
      <c r="D511" s="3" t="s">
        <v>236</v>
      </c>
      <c r="E511" s="7">
        <v>4.0404553187335927E-2</v>
      </c>
    </row>
    <row r="512" spans="2:5" x14ac:dyDescent="0.25">
      <c r="B512" s="12"/>
      <c r="C512" s="11"/>
      <c r="D512" s="3" t="s">
        <v>240</v>
      </c>
      <c r="E512" s="7">
        <v>3.8701069288219037E-2</v>
      </c>
    </row>
    <row r="513" spans="2:5" x14ac:dyDescent="0.25">
      <c r="B513" s="12"/>
      <c r="C513" s="11"/>
      <c r="D513" s="3" t="s">
        <v>261</v>
      </c>
      <c r="E513" s="7">
        <v>3.8177750864660846E-2</v>
      </c>
    </row>
    <row r="514" spans="2:5" x14ac:dyDescent="0.25">
      <c r="B514" s="12"/>
      <c r="C514" s="11"/>
      <c r="D514" s="3" t="s">
        <v>238</v>
      </c>
      <c r="E514" s="7">
        <v>3.751066595250116E-2</v>
      </c>
    </row>
    <row r="515" spans="2:5" x14ac:dyDescent="0.25">
      <c r="B515" s="12"/>
      <c r="C515" s="11"/>
      <c r="D515" s="3" t="s">
        <v>185</v>
      </c>
      <c r="E515" s="7">
        <v>3.3486985868136365E-2</v>
      </c>
    </row>
    <row r="516" spans="2:5" x14ac:dyDescent="0.25">
      <c r="B516" s="12"/>
      <c r="C516" s="11"/>
      <c r="D516" s="3" t="s">
        <v>237</v>
      </c>
      <c r="E516" s="7">
        <v>3.1361192837700086E-2</v>
      </c>
    </row>
    <row r="517" spans="2:5" x14ac:dyDescent="0.25">
      <c r="B517" s="12"/>
      <c r="C517" s="11"/>
      <c r="D517" s="3" t="s">
        <v>280</v>
      </c>
      <c r="E517" s="7">
        <v>2.9405671164061484E-2</v>
      </c>
    </row>
    <row r="518" spans="2:5" x14ac:dyDescent="0.25">
      <c r="B518" s="12"/>
      <c r="C518" s="11"/>
      <c r="D518" s="3" t="s">
        <v>239</v>
      </c>
      <c r="E518" s="7">
        <v>2.8938955095420261E-2</v>
      </c>
    </row>
    <row r="519" spans="2:5" x14ac:dyDescent="0.25">
      <c r="B519" s="12"/>
      <c r="C519" s="11"/>
      <c r="D519" s="3" t="s">
        <v>241</v>
      </c>
      <c r="E519" s="7">
        <v>2.7857731288550382E-2</v>
      </c>
    </row>
    <row r="520" spans="2:5" x14ac:dyDescent="0.25">
      <c r="B520" s="5" t="s">
        <v>242</v>
      </c>
      <c r="C520" s="2" t="s">
        <v>87</v>
      </c>
      <c r="D520" s="2" t="s">
        <v>199</v>
      </c>
      <c r="E520" s="6">
        <v>9.8950513649659635E-2</v>
      </c>
    </row>
    <row r="521" spans="2:5" x14ac:dyDescent="0.25">
      <c r="B521" s="12"/>
      <c r="C521" s="11"/>
      <c r="D521" s="3" t="s">
        <v>108</v>
      </c>
      <c r="E521" s="7">
        <v>9.7095929032323447E-2</v>
      </c>
    </row>
    <row r="522" spans="2:5" x14ac:dyDescent="0.25">
      <c r="B522" s="12"/>
      <c r="C522" s="11"/>
      <c r="D522" s="3" t="s">
        <v>98</v>
      </c>
      <c r="E522" s="7">
        <v>9.1413797227138119E-2</v>
      </c>
    </row>
    <row r="523" spans="2:5" x14ac:dyDescent="0.25">
      <c r="B523" s="12"/>
      <c r="C523" s="11"/>
      <c r="D523" s="3" t="s">
        <v>162</v>
      </c>
      <c r="E523" s="7">
        <v>8.9933945261125636E-2</v>
      </c>
    </row>
    <row r="524" spans="2:5" x14ac:dyDescent="0.25">
      <c r="B524" s="12"/>
      <c r="C524" s="11"/>
      <c r="D524" s="3" t="s">
        <v>136</v>
      </c>
      <c r="E524" s="7">
        <v>8.9626730506183985E-2</v>
      </c>
    </row>
    <row r="525" spans="2:5" x14ac:dyDescent="0.25">
      <c r="B525" s="12"/>
      <c r="C525" s="11"/>
      <c r="D525" s="3" t="s">
        <v>137</v>
      </c>
      <c r="E525" s="7">
        <v>8.918696781326256E-2</v>
      </c>
    </row>
    <row r="526" spans="2:5" x14ac:dyDescent="0.25">
      <c r="B526" s="12"/>
      <c r="C526" s="11"/>
      <c r="D526" s="3" t="s">
        <v>135</v>
      </c>
      <c r="E526" s="7">
        <v>8.8425266740171191E-2</v>
      </c>
    </row>
    <row r="527" spans="2:5" x14ac:dyDescent="0.25">
      <c r="B527" s="12"/>
      <c r="C527" s="11"/>
      <c r="D527" s="3" t="s">
        <v>146</v>
      </c>
      <c r="E527" s="7">
        <v>8.7195244837727559E-2</v>
      </c>
    </row>
    <row r="528" spans="2:5" x14ac:dyDescent="0.25">
      <c r="B528" s="12"/>
      <c r="C528" s="11"/>
      <c r="D528" s="3" t="s">
        <v>157</v>
      </c>
      <c r="E528" s="7">
        <v>8.5135034282637537E-2</v>
      </c>
    </row>
    <row r="529" spans="2:5" x14ac:dyDescent="0.25">
      <c r="B529" s="12"/>
      <c r="C529" s="11"/>
      <c r="D529" s="3" t="s">
        <v>99</v>
      </c>
      <c r="E529" s="7">
        <v>8.1666008861193032E-2</v>
      </c>
    </row>
    <row r="530" spans="2:5" x14ac:dyDescent="0.25">
      <c r="B530" s="5" t="s">
        <v>243</v>
      </c>
      <c r="C530" s="2" t="s">
        <v>88</v>
      </c>
      <c r="D530" s="2" t="s">
        <v>95</v>
      </c>
      <c r="E530" s="6">
        <v>7.4803712734140992E-2</v>
      </c>
    </row>
    <row r="531" spans="2:5" x14ac:dyDescent="0.25">
      <c r="B531" s="12"/>
      <c r="C531" s="11"/>
      <c r="D531" s="3" t="s">
        <v>135</v>
      </c>
      <c r="E531" s="7">
        <v>7.4361286477404809E-2</v>
      </c>
    </row>
    <row r="532" spans="2:5" x14ac:dyDescent="0.25">
      <c r="B532" s="12"/>
      <c r="C532" s="11"/>
      <c r="D532" s="3" t="s">
        <v>98</v>
      </c>
      <c r="E532" s="7">
        <v>6.5058359557603473E-2</v>
      </c>
    </row>
    <row r="533" spans="2:5" x14ac:dyDescent="0.25">
      <c r="B533" s="12"/>
      <c r="C533" s="11"/>
      <c r="D533" s="3" t="s">
        <v>245</v>
      </c>
      <c r="E533" s="7">
        <v>5.1725427362324002E-2</v>
      </c>
    </row>
    <row r="534" spans="2:5" x14ac:dyDescent="0.25">
      <c r="B534" s="12"/>
      <c r="C534" s="11"/>
      <c r="D534" s="3" t="s">
        <v>244</v>
      </c>
      <c r="E534" s="7">
        <v>3.9884075067786857E-2</v>
      </c>
    </row>
    <row r="535" spans="2:5" x14ac:dyDescent="0.25">
      <c r="B535" s="12"/>
      <c r="C535" s="11"/>
      <c r="D535" s="3" t="s">
        <v>112</v>
      </c>
      <c r="E535" s="7">
        <v>2.993113790280312E-2</v>
      </c>
    </row>
    <row r="536" spans="2:5" x14ac:dyDescent="0.25">
      <c r="B536" s="12"/>
      <c r="C536" s="11"/>
      <c r="D536" s="3" t="s">
        <v>100</v>
      </c>
      <c r="E536" s="7">
        <v>2.900566686284994E-2</v>
      </c>
    </row>
    <row r="537" spans="2:5" x14ac:dyDescent="0.25">
      <c r="B537" s="12"/>
      <c r="C537" s="11"/>
      <c r="D537" s="3" t="s">
        <v>251</v>
      </c>
      <c r="E537" s="7">
        <v>2.7563166339127379E-2</v>
      </c>
    </row>
    <row r="538" spans="2:5" x14ac:dyDescent="0.25">
      <c r="B538" s="12"/>
      <c r="C538" s="11"/>
      <c r="D538" s="3" t="s">
        <v>246</v>
      </c>
      <c r="E538" s="7">
        <v>2.6042580848910837E-2</v>
      </c>
    </row>
    <row r="539" spans="2:5" ht="15.75" thickBot="1" x14ac:dyDescent="0.3">
      <c r="B539" s="13"/>
      <c r="C539" s="14"/>
      <c r="D539" s="15" t="s">
        <v>267</v>
      </c>
      <c r="E539" s="16">
        <v>2.5327847411475694E-2</v>
      </c>
    </row>
  </sheetData>
  <mergeCells count="2">
    <mergeCell ref="B2:E2"/>
    <mergeCell ref="B183:E18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CLASSIFICATIONDATETIME%">08:51 10/08/2020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A5355E4F-8FA5-4562-92E1-C1484BA1954A}">
  <ds:schemaRefs/>
</ds:datastoreItem>
</file>

<file path=customXml/itemProps2.xml><?xml version="1.0" encoding="utf-8"?>
<ds:datastoreItem xmlns:ds="http://schemas.openxmlformats.org/officeDocument/2006/customXml" ds:itemID="{2E7F6B98-9D6E-450F-9E22-2C2D3FBB854A}">
  <ds:schemaRefs/>
</ds:datastoreItem>
</file>

<file path=customXml/itemProps3.xml><?xml version="1.0" encoding="utf-8"?>
<ds:datastoreItem xmlns:ds="http://schemas.openxmlformats.org/officeDocument/2006/customXml" ds:itemID="{7A7E4D56-178C-485B-8B5F-17269672B10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Sector Exposure</vt:lpstr>
      <vt:lpstr>Top 10 Issuer</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Chandana, Himani (India)</cp:lastModifiedBy>
  <dcterms:created xsi:type="dcterms:W3CDTF">2020-08-07T10:28:55Z</dcterms:created>
  <dcterms:modified xsi:type="dcterms:W3CDTF">2020-12-15T13:40:25Z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