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K:\Accounts\REPORTS\SEBI-Top 10 Holding and Sector Report\2023-24\Sep 2023\FINAL\"/>
    </mc:Choice>
  </mc:AlternateContent>
  <xr:revisionPtr revIDLastSave="0" documentId="13_ncr:1_{8E1AE633-9D51-46EE-B539-E8E56CB877E9}" xr6:coauthVersionLast="46" xr6:coauthVersionMax="47" xr10:uidLastSave="{00000000-0000-0000-0000-000000000000}"/>
  <bookViews>
    <workbookView xWindow="19080" yWindow="-120" windowWidth="19440" windowHeight="15000" xr2:uid="{77B1DCE0-47ED-4B19-A047-010988FF168B}"/>
  </bookViews>
  <sheets>
    <sheet name="Top 10 Issuer" sheetId="3" r:id="rId1"/>
    <sheet name="Sector wise Break Up" sheetId="6" r:id="rId2"/>
  </sheets>
  <definedNames>
    <definedName name="_xlnm._FilterDatabase" localSheetId="1" hidden="1">'Sector wise Break Up'!$A$3:$B$802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01" i="6" l="1"/>
  <c r="B793" i="6"/>
  <c r="B786" i="6"/>
  <c r="B779" i="6"/>
  <c r="B772" i="6"/>
  <c r="B765" i="6"/>
  <c r="B757" i="6"/>
  <c r="B750" i="6"/>
  <c r="B731" i="6"/>
  <c r="B724" i="6"/>
  <c r="B717" i="6"/>
  <c r="B698" i="6"/>
  <c r="B678" i="6"/>
  <c r="B658" i="6"/>
  <c r="B651" i="6"/>
  <c r="B642" i="6"/>
  <c r="B616" i="6"/>
  <c r="B597" i="6"/>
  <c r="B577" i="6"/>
  <c r="B557" i="6"/>
  <c r="B550" i="6"/>
  <c r="B540" i="6"/>
  <c r="B527" i="6"/>
  <c r="B521" i="6"/>
  <c r="B495" i="6"/>
  <c r="B475" i="6"/>
  <c r="B449" i="6"/>
  <c r="B439" i="6"/>
  <c r="B432" i="6"/>
  <c r="B425" i="6"/>
  <c r="B398" i="6"/>
  <c r="B387" i="6"/>
  <c r="B380" i="6"/>
  <c r="B362" i="6"/>
  <c r="B355" i="6"/>
  <c r="B348" i="6"/>
  <c r="B341" i="6"/>
  <c r="B328" i="6"/>
  <c r="B313" i="6"/>
  <c r="B303" i="6"/>
  <c r="B295" i="6"/>
  <c r="B282" i="6"/>
  <c r="B270" i="6"/>
  <c r="B260" i="6"/>
  <c r="B243" i="6"/>
  <c r="B230" i="6"/>
  <c r="B212" i="6"/>
  <c r="B205" i="6"/>
  <c r="B198" i="6"/>
  <c r="B191" i="6"/>
  <c r="B184" i="6"/>
  <c r="B176" i="6"/>
  <c r="B168" i="6"/>
  <c r="B147" i="6"/>
  <c r="B129" i="6"/>
  <c r="B122" i="6"/>
  <c r="B99" i="6"/>
  <c r="B82" i="6"/>
  <c r="B61" i="6"/>
  <c r="B36" i="6"/>
  <c r="B18" i="6"/>
</calcChain>
</file>

<file path=xl/sharedStrings.xml><?xml version="1.0" encoding="utf-8"?>
<sst xmlns="http://schemas.openxmlformats.org/spreadsheetml/2006/main" count="1375" uniqueCount="311">
  <si>
    <t>DSP Flexi Cap Fund</t>
  </si>
  <si>
    <t>DSP India T.I.G.E.R. Fund</t>
  </si>
  <si>
    <t>DSP Equity Opportunities Fund</t>
  </si>
  <si>
    <t>DSP Midcap Fund</t>
  </si>
  <si>
    <t>DSP Top 100 Equity Fund</t>
  </si>
  <si>
    <t>DSP Tax Saver Fund</t>
  </si>
  <si>
    <t>DSP World Agriculture Fund</t>
  </si>
  <si>
    <t>DSP Small Cap Fund</t>
  </si>
  <si>
    <t>DSP Equity &amp; Bond Fund</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</si>
  <si>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</si>
  <si>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</si>
  <si>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</si>
  <si>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</si>
  <si>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</si>
  <si>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</si>
  <si>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</si>
  <si>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</si>
  <si>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</si>
  <si>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</si>
  <si>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</si>
  <si>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</si>
  <si>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</si>
  <si>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</si>
  <si>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</si>
  <si>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</si>
  <si>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</si>
  <si>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</si>
  <si>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</si>
  <si>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Low Duration Fund</t>
  </si>
  <si>
    <t>DSP Equity Savings Fund</t>
  </si>
  <si>
    <t>DSP Nifty 50 Equal Weight Index Fund</t>
  </si>
  <si>
    <t>DSP Arbitrage Fund</t>
  </si>
  <si>
    <t>DSP NIFTY 1D Rate Liquid ETF</t>
  </si>
  <si>
    <t>DSP Corporate Bond Fund</t>
  </si>
  <si>
    <t>DSP Healthcare Fund</t>
  </si>
  <si>
    <t>DSP Overnight Fund</t>
  </si>
  <si>
    <t>DSP Nifty 50 Index Fund</t>
  </si>
  <si>
    <t>DSP Nifty Next 50 Index Fund</t>
  </si>
  <si>
    <t>DSP Quant Fund</t>
  </si>
  <si>
    <t>DSP Value Fund</t>
  </si>
  <si>
    <t>DSP Floater Fund</t>
  </si>
  <si>
    <t>DSP FMP Series 264 - 60M - 17D</t>
  </si>
  <si>
    <t>DSP Nifty 50 Equal Weight ETF</t>
  </si>
  <si>
    <t>DSP Nifty 50 ETF</t>
  </si>
  <si>
    <t>DSP Nifty Midcap 150 Quality 50 ETF</t>
  </si>
  <si>
    <t>DSP Global Innovation Fund of Fund</t>
  </si>
  <si>
    <t>DSP Nifty SDL Plus G-Sec Jun 2028</t>
  </si>
  <si>
    <t>DSP Nifty Midcap 150 Qlty 50 Index Fund</t>
  </si>
  <si>
    <t>DSP SILVER ETF</t>
  </si>
  <si>
    <t>DSP FMP Series 267 - 1246 Days</t>
  </si>
  <si>
    <t>DSP FMP Series 268 - 1281 Days</t>
  </si>
  <si>
    <t>DSP NIFTY BANK ETF</t>
  </si>
  <si>
    <t>DSP Crisil SDL Plus G-Sec Apr 2033 Index</t>
  </si>
  <si>
    <t>Scheme code</t>
  </si>
  <si>
    <t xml:space="preserve">Name for Top 10 Holdings issuerwise </t>
  </si>
  <si>
    <t>Total</t>
  </si>
  <si>
    <t>YD01</t>
  </si>
  <si>
    <t>HDFC Bank Limited</t>
  </si>
  <si>
    <t>Bajaj Finance Limited</t>
  </si>
  <si>
    <t>ICICI Bank Limited</t>
  </si>
  <si>
    <t>Axis Bank Limited</t>
  </si>
  <si>
    <t>Avenue Supermarts Limited</t>
  </si>
  <si>
    <t>Infosys Limited</t>
  </si>
  <si>
    <t>Bharat Electronics Limited</t>
  </si>
  <si>
    <t>APL Apollo Tubes Limited</t>
  </si>
  <si>
    <t>HCL Technologies Limited</t>
  </si>
  <si>
    <t>YD02</t>
  </si>
  <si>
    <t>Larsen &amp; Toubro Limited</t>
  </si>
  <si>
    <t>Siemens Limited</t>
  </si>
  <si>
    <t>Clearing Corporation of India Ltd.</t>
  </si>
  <si>
    <t>UltraTech Cement Limited</t>
  </si>
  <si>
    <t>Power Grid Corporation of India Limited</t>
  </si>
  <si>
    <t>Reliance Industries Limited</t>
  </si>
  <si>
    <t>NTPC Limited</t>
  </si>
  <si>
    <t>YD03</t>
  </si>
  <si>
    <t>State Bank of India</t>
  </si>
  <si>
    <t>SBI Life Insurance Company Limited</t>
  </si>
  <si>
    <t>YD04</t>
  </si>
  <si>
    <t>Supreme Industries Limited</t>
  </si>
  <si>
    <t>The Phoenix Mills Limited</t>
  </si>
  <si>
    <t>Bharat Forge Limited</t>
  </si>
  <si>
    <t>IPCA Laboratories Limited</t>
  </si>
  <si>
    <t>The Federal Bank Limited</t>
  </si>
  <si>
    <t>Alkem Laboratories Limited</t>
  </si>
  <si>
    <t>Polycab India Limited</t>
  </si>
  <si>
    <t>Atul Limited</t>
  </si>
  <si>
    <t>YD06</t>
  </si>
  <si>
    <t>ITC Limited</t>
  </si>
  <si>
    <t>YD07</t>
  </si>
  <si>
    <t>Sun Pharmaceutical Industries Limited</t>
  </si>
  <si>
    <t>YD0Z</t>
  </si>
  <si>
    <t>BlackRock Global Funds</t>
  </si>
  <si>
    <t>YD12</t>
  </si>
  <si>
    <t>Cyient Limited</t>
  </si>
  <si>
    <t>Ratnamani Metals &amp; Tubes Limited</t>
  </si>
  <si>
    <t>Triveni Engineering &amp; Industries Limited</t>
  </si>
  <si>
    <t>Suprajit Engineering Limited</t>
  </si>
  <si>
    <t>Nilkamal Limited</t>
  </si>
  <si>
    <t>YD14</t>
  </si>
  <si>
    <t>Government of India</t>
  </si>
  <si>
    <t>Indian Railway Finance Corporation Limited</t>
  </si>
  <si>
    <t>Small Industries Development Bank of India</t>
  </si>
  <si>
    <t>YD15</t>
  </si>
  <si>
    <t>YD16</t>
  </si>
  <si>
    <t>National Bank for Agriculture and Rural Development</t>
  </si>
  <si>
    <t>Canara Bank</t>
  </si>
  <si>
    <t>Punjab National Bank</t>
  </si>
  <si>
    <t>Kotak Mahindra Bank Limited</t>
  </si>
  <si>
    <t>Indian Bank</t>
  </si>
  <si>
    <t>YD21</t>
  </si>
  <si>
    <t>Power Finance Corporation Limited</t>
  </si>
  <si>
    <t>National Housing Bank</t>
  </si>
  <si>
    <t>Export-Import Bank of India</t>
  </si>
  <si>
    <t>REC Limited</t>
  </si>
  <si>
    <t>Indian Oil Corporation Limited</t>
  </si>
  <si>
    <t>Hindustan Petroleum Corporation Limited</t>
  </si>
  <si>
    <t>YD25</t>
  </si>
  <si>
    <t>Hindalco Industries Limited</t>
  </si>
  <si>
    <t>Jindal Steel &amp; Power Limited</t>
  </si>
  <si>
    <t>Tata Steel Limited</t>
  </si>
  <si>
    <t>Bharat Petroleum Corporation Limited</t>
  </si>
  <si>
    <t>YD26</t>
  </si>
  <si>
    <t>LIC Housing Finance Limited</t>
  </si>
  <si>
    <t>YD27</t>
  </si>
  <si>
    <t>Kotak Mahindra Prime Limited</t>
  </si>
  <si>
    <t>YD28</t>
  </si>
  <si>
    <t>Bharti Telecom Limited</t>
  </si>
  <si>
    <t>YD29</t>
  </si>
  <si>
    <t>Bank of Baroda</t>
  </si>
  <si>
    <t>YD31</t>
  </si>
  <si>
    <t>Tata Motors Limited</t>
  </si>
  <si>
    <t>Nuvoco Vistas Corporation Limited</t>
  </si>
  <si>
    <t>Godrej Industries Limited</t>
  </si>
  <si>
    <t>Kirloskar Ferrous Industries Ltd</t>
  </si>
  <si>
    <t>JSW Steel Limited</t>
  </si>
  <si>
    <t>YD32</t>
  </si>
  <si>
    <t>YD33</t>
  </si>
  <si>
    <t>YD59</t>
  </si>
  <si>
    <t>YD60</t>
  </si>
  <si>
    <t>YD63</t>
  </si>
  <si>
    <t>Cipla Limited</t>
  </si>
  <si>
    <t>Cholamandalam Investment and Finance Company Limited</t>
  </si>
  <si>
    <t>YDF9</t>
  </si>
  <si>
    <t>YDL5</t>
  </si>
  <si>
    <t>YDN4</t>
  </si>
  <si>
    <t>YDQ0</t>
  </si>
  <si>
    <t>YDQ4</t>
  </si>
  <si>
    <t>YDR2</t>
  </si>
  <si>
    <t>YDR8</t>
  </si>
  <si>
    <t>YDT1</t>
  </si>
  <si>
    <t>YDT5</t>
  </si>
  <si>
    <t>DSP Mutual Fund</t>
  </si>
  <si>
    <t>YDU1</t>
  </si>
  <si>
    <t>YDW6</t>
  </si>
  <si>
    <t>YDX0</t>
  </si>
  <si>
    <t>Apollo Hospitals Enterprise Limited</t>
  </si>
  <si>
    <t>Lupin Limited</t>
  </si>
  <si>
    <t>Procter &amp; Gamble Health Limited</t>
  </si>
  <si>
    <t>Alembic Pharmaceuticals Limited</t>
  </si>
  <si>
    <t>YDX3</t>
  </si>
  <si>
    <t>YDX6</t>
  </si>
  <si>
    <t>Tata Consultancy Services Limited</t>
  </si>
  <si>
    <t>YDX7</t>
  </si>
  <si>
    <t>LTIMindtree Limited</t>
  </si>
  <si>
    <t>Pidilite Industries Limited</t>
  </si>
  <si>
    <t>Godrej Consumer Products Limited</t>
  </si>
  <si>
    <t>YDY1</t>
  </si>
  <si>
    <t>Bajaj Finserv Limited</t>
  </si>
  <si>
    <t>YDY3</t>
  </si>
  <si>
    <t>Veritas Global Focus Fund</t>
  </si>
  <si>
    <t>Berkshire Hathaway Inc - Class B</t>
  </si>
  <si>
    <t>Harding Loevner Global Equity Fund</t>
  </si>
  <si>
    <t>Lindsell Train Global Equity Fund</t>
  </si>
  <si>
    <t>WCM GLOBAL EQUITY FUND</t>
  </si>
  <si>
    <t>YDY4</t>
  </si>
  <si>
    <t>YDY5</t>
  </si>
  <si>
    <t>YDY6</t>
  </si>
  <si>
    <t>YDY7</t>
  </si>
  <si>
    <t>YDY8</t>
  </si>
  <si>
    <t>Tata Elxsi Limited</t>
  </si>
  <si>
    <t>Tube Investments of India Limited</t>
  </si>
  <si>
    <t>Persistent Systems Limited</t>
  </si>
  <si>
    <t>ICICI Securities Limited</t>
  </si>
  <si>
    <t>YDY9</t>
  </si>
  <si>
    <t>iShares NASDAQ 100 UCITS ETF</t>
  </si>
  <si>
    <t>Bluebox Global Technology Fund</t>
  </si>
  <si>
    <t>iShares PHLX Semiconductor ETF</t>
  </si>
  <si>
    <t>YDZ0</t>
  </si>
  <si>
    <t>YDZ1</t>
  </si>
  <si>
    <t>YDZ2</t>
  </si>
  <si>
    <t>SILVER</t>
  </si>
  <si>
    <t>YDZ3</t>
  </si>
  <si>
    <t>YDZ4</t>
  </si>
  <si>
    <t>Motilal Oswal Finvest Limited</t>
  </si>
  <si>
    <t>YDZ6</t>
  </si>
  <si>
    <t>IndusInd Bank Limited</t>
  </si>
  <si>
    <t>AU Small Finance Bank Limited</t>
  </si>
  <si>
    <t>YDZ7</t>
  </si>
  <si>
    <t>Scheme Name</t>
  </si>
  <si>
    <t>Hindustan Aeronautics Limited</t>
  </si>
  <si>
    <t>Coromandel International Limited</t>
  </si>
  <si>
    <t>Oil &amp; Natural Gas Corporation Limited</t>
  </si>
  <si>
    <t>YDZ8</t>
  </si>
  <si>
    <t>DSP Nifty SDL Plus GSec Sep27 Index Fund</t>
  </si>
  <si>
    <t>YDZ9</t>
  </si>
  <si>
    <t>DSP FMP Series 270 - 1144 Days</t>
  </si>
  <si>
    <t>Sector</t>
  </si>
  <si>
    <t>% of Scheme</t>
  </si>
  <si>
    <t>FINANCIAL SERVICES</t>
  </si>
  <si>
    <t>Capital Goods</t>
  </si>
  <si>
    <t>Automobile and Auto Components</t>
  </si>
  <si>
    <t>Information Technology</t>
  </si>
  <si>
    <t>Fast Moving Consumer Goods</t>
  </si>
  <si>
    <t>Healthcare</t>
  </si>
  <si>
    <t>Consumer Durables</t>
  </si>
  <si>
    <t>CONSUMER SERVICES</t>
  </si>
  <si>
    <t>Construction Materials</t>
  </si>
  <si>
    <t>TREPS / Reverse Repo / Corporate Debt Repo</t>
  </si>
  <si>
    <t>Oil, Gas &amp; Consumable Fuels</t>
  </si>
  <si>
    <t>CONSTRUCTION</t>
  </si>
  <si>
    <t>TEXTILES</t>
  </si>
  <si>
    <t>MEDIA, ENTERTAINMENT &amp; PUBLICATION</t>
  </si>
  <si>
    <t>Net Receivables/Payables</t>
  </si>
  <si>
    <t>Grand Total</t>
  </si>
  <si>
    <t>POWER</t>
  </si>
  <si>
    <t>Telecommunication</t>
  </si>
  <si>
    <t>SERVICES</t>
  </si>
  <si>
    <t>Metals &amp; Mining</t>
  </si>
  <si>
    <t>Realty</t>
  </si>
  <si>
    <t>Mutual Fund</t>
  </si>
  <si>
    <t>G-Sec</t>
  </si>
  <si>
    <t>T-Bill</t>
  </si>
  <si>
    <t>Diversified</t>
  </si>
  <si>
    <t>^The term “Flexible” in the name of the Scheme signifies that the Investment Manager of the Underlying Fund can invest either in growth or value investment characteristic securities placing an emphasis as the market outlook warrants.</t>
  </si>
  <si>
    <t>INDEX OPTION</t>
  </si>
  <si>
    <t>Commodities</t>
  </si>
  <si>
    <t>Hindustan Unilever Limited</t>
  </si>
  <si>
    <t>Apar Industries Limited</t>
  </si>
  <si>
    <t>GAIL (India) Limited</t>
  </si>
  <si>
    <t>Bajaj Housing Finance Limited</t>
  </si>
  <si>
    <t>Vaneck Gold Miners ETF</t>
  </si>
  <si>
    <t>IDFC First Bank Limited</t>
  </si>
  <si>
    <t>Samvardhana Motherson International Limited</t>
  </si>
  <si>
    <t>La Opala RG Limited</t>
  </si>
  <si>
    <t>Muthoot Finance Limited</t>
  </si>
  <si>
    <t>Suven Pharmaceuticals Limited</t>
  </si>
  <si>
    <t>YD1B</t>
  </si>
  <si>
    <t>DSP GOLD ETF</t>
  </si>
  <si>
    <t>GOLD</t>
  </si>
  <si>
    <t>Chemicals</t>
  </si>
  <si>
    <t>Cash Margin</t>
  </si>
  <si>
    <t>Engineers India Limited</t>
  </si>
  <si>
    <t>Mahindra &amp; Mahindra Limited</t>
  </si>
  <si>
    <t>Reliance Retail Ventures Limited</t>
  </si>
  <si>
    <t>HDFC Life Insurance Company Limited</t>
  </si>
  <si>
    <t>Astral Limited</t>
  </si>
  <si>
    <t>NMDC Limited</t>
  </si>
  <si>
    <t>Piramal Pharma Limited</t>
  </si>
  <si>
    <t>DSP NIFTY IT ETF</t>
  </si>
  <si>
    <t>DSP NIFTY PVT BANK ETF</t>
  </si>
  <si>
    <t>DSP NIFTY PSU BANK ETF</t>
  </si>
  <si>
    <t>DSP S&amp;P BSE SENSEX ETF</t>
  </si>
  <si>
    <t>Forest Materials</t>
  </si>
  <si>
    <t>Dr. Reddy's Laboratories Limited</t>
  </si>
  <si>
    <t>Kalpataru Projects International Limited</t>
  </si>
  <si>
    <t>Emami Limited</t>
  </si>
  <si>
    <t>Union Bank of India</t>
  </si>
  <si>
    <t>Standard Chartered Capital Limited</t>
  </si>
  <si>
    <t>MphasiS Limited</t>
  </si>
  <si>
    <t>YD1C</t>
  </si>
  <si>
    <t>Wipro Limited</t>
  </si>
  <si>
    <t>Tech Mahindra Limited</t>
  </si>
  <si>
    <t>Coforge Limited</t>
  </si>
  <si>
    <t>L&amp;T Technology Services Limited</t>
  </si>
  <si>
    <t>YD1D</t>
  </si>
  <si>
    <t>Bandhan Bank Limited</t>
  </si>
  <si>
    <t>RBL Bank Limited</t>
  </si>
  <si>
    <t>City Union Bank Limited</t>
  </si>
  <si>
    <t>YD1E</t>
  </si>
  <si>
    <t>Bank of India</t>
  </si>
  <si>
    <t>Bank of Maharashtra</t>
  </si>
  <si>
    <t>Indian Overseas Bank</t>
  </si>
  <si>
    <t>Central Bank of India</t>
  </si>
  <si>
    <t>YD1F</t>
  </si>
  <si>
    <t>Safari Industries (India) Limited</t>
  </si>
  <si>
    <t>Jamnagar Utilities &amp; Power Private Limited</t>
  </si>
  <si>
    <t>Concord Biotech Limited</t>
  </si>
  <si>
    <t>Tata Power Company Limited</t>
  </si>
  <si>
    <t>Asian Paints Limited</t>
  </si>
  <si>
    <t>Sector wise break up (As on 30-SEP-2023)</t>
  </si>
  <si>
    <t>DSP Multi Asset Allocation Fund</t>
  </si>
  <si>
    <t>Gujarat Fluorochemicals Limited</t>
  </si>
  <si>
    <t>Kirloskar Oil Engines Limited</t>
  </si>
  <si>
    <t>JK Cement Limited</t>
  </si>
  <si>
    <t>eClerx Services Limited</t>
  </si>
  <si>
    <t>Coal India Limited</t>
  </si>
  <si>
    <t>Godrej Properties Limited</t>
  </si>
  <si>
    <t>National Bank for Financing Infrastructure and Development</t>
  </si>
  <si>
    <t>Crompton Greaves Consumer Electricals Limited</t>
  </si>
  <si>
    <t>Globus Medical Inc</t>
  </si>
  <si>
    <t>Bharti Airtel Limited</t>
  </si>
  <si>
    <t>Shriram Finance Limited</t>
  </si>
  <si>
    <t>Trent Limited</t>
  </si>
  <si>
    <t>TVS Motor Company Limited</t>
  </si>
  <si>
    <t>Petronet LNG Limited</t>
  </si>
  <si>
    <t>YD1G</t>
  </si>
  <si>
    <t>DSP Gold ETF</t>
  </si>
  <si>
    <t>Ishares Global Industrials E Exi</t>
  </si>
  <si>
    <t>Ishares S&amp;P 500 Energy</t>
  </si>
  <si>
    <t>Comm Serv Select Sector Spdr</t>
  </si>
  <si>
    <t>Scheme Portfolio Holdings (Top 10 Issuer) as on  30-September-2023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</si>
</sst>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rgb="FFFFFFFF"/>
        <bgColor rgb="FFFFFFFF"/>
      </patternFill>
    </fill>
  </fills>
  <borders count="21">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top style="thin">
        <color indexed="64"/>
      </top>
      <bottom/>
      <diagonal/>
    </border>
    <border>
      <left/>
      <right/>
      <top style="thin">
        <color indexed="64"/>
      </top>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medium">
        <color indexed="64"/>
      </left>
      <right/>
      <top style="thin">
        <color indexed="65"/>
      </top>
      <bottom/>
      <diagonal/>
    </border>
    <border>
      <left style="thin">
        <color rgb="FF999999"/>
      </left>
      <right style="medium">
        <color indexed="64"/>
      </right>
      <top/>
      <bottom/>
      <diagonal/>
    </border>
    <border>
      <left style="medium">
        <color indexed="64"/>
      </left>
      <right/>
      <top style="thin">
        <color indexed="65"/>
      </top>
      <bottom style="medium">
        <color indexed="64"/>
      </bottom>
      <diagonal/>
    </border>
    <border>
      <left style="thin">
        <color rgb="FF999999"/>
      </left>
      <right/>
      <top style="thin">
        <color indexed="65"/>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2" fillId="0" borderId="0" xfId="0" applyFont="1"/>
    <xf numFmtId="10" fontId="2" fillId="0" borderId="0" xfId="1" applyNumberFormat="1" applyFont="1"/>
    <xf numFmtId="0" fontId="3" fillId="0" borderId="11" xfId="0" applyFont="1" applyBorder="1"/>
    <xf numFmtId="0" fontId="3" fillId="0" borderId="5" xfId="0" applyFont="1" applyBorder="1"/>
    <xf numFmtId="0" fontId="3" fillId="0" borderId="12" xfId="0" applyFont="1" applyBorder="1"/>
    <xf numFmtId="0" fontId="2" fillId="0" borderId="11" xfId="0" applyFont="1" applyBorder="1"/>
    <xf numFmtId="0" fontId="2" fillId="0" borderId="5" xfId="0" applyFont="1" applyBorder="1"/>
    <xf numFmtId="10" fontId="2" fillId="0" borderId="12" xfId="0" applyNumberFormat="1" applyFont="1" applyBorder="1"/>
    <xf numFmtId="0" fontId="2" fillId="0" borderId="13" xfId="0" applyFont="1" applyBorder="1"/>
    <xf numFmtId="0" fontId="2" fillId="0" borderId="6" xfId="0" applyFont="1" applyBorder="1"/>
    <xf numFmtId="0" fontId="2" fillId="0" borderId="7" xfId="0" applyFont="1" applyBorder="1"/>
    <xf numFmtId="10" fontId="2" fillId="0" borderId="14" xfId="0" applyNumberFormat="1" applyFont="1" applyBorder="1"/>
    <xf numFmtId="0" fontId="2" fillId="0" borderId="15" xfId="0" applyFont="1" applyBorder="1"/>
    <xf numFmtId="0" fontId="2" fillId="0" borderId="16" xfId="0" applyFont="1" applyBorder="1"/>
    <xf numFmtId="0" fontId="2" fillId="0" borderId="17" xfId="0" applyFont="1" applyBorder="1"/>
    <xf numFmtId="10" fontId="2" fillId="0" borderId="18" xfId="0" applyNumberFormat="1" applyFont="1" applyBorder="1"/>
    <xf numFmtId="0" fontId="3" fillId="0" borderId="2" xfId="0" applyFont="1" applyBorder="1"/>
    <xf numFmtId="0" fontId="2" fillId="0" borderId="2" xfId="0" applyFont="1" applyBorder="1"/>
    <xf numFmtId="0" fontId="3" fillId="0" borderId="0" xfId="0" applyFont="1"/>
    <xf numFmtId="10" fontId="3" fillId="0" borderId="2" xfId="0" applyNumberFormat="1" applyFont="1" applyBorder="1" applyAlignment="1">
      <alignment horizontal="center"/>
    </xf>
    <xf numFmtId="49" fontId="3" fillId="2" borderId="8" xfId="0" applyNumberFormat="1" applyFont="1" applyFill="1" applyBorder="1" applyAlignment="1">
      <alignment horizontal="center" vertical="top"/>
    </xf>
    <xf numFmtId="49" fontId="3" fillId="2" borderId="9" xfId="0" applyNumberFormat="1" applyFont="1" applyFill="1" applyBorder="1" applyAlignment="1">
      <alignment horizontal="center" vertical="top"/>
    </xf>
    <xf numFmtId="49" fontId="3" fillId="2" borderId="10" xfId="0" applyNumberFormat="1" applyFont="1" applyFill="1" applyBorder="1" applyAlignment="1">
      <alignment horizontal="center" vertical="top"/>
    </xf>
    <xf numFmtId="0" fontId="3" fillId="0" borderId="2" xfId="0" applyFont="1" applyBorder="1" applyAlignment="1">
      <alignment horizontal="center"/>
    </xf>
    <xf numFmtId="10" fontId="3" fillId="0" borderId="2" xfId="0" applyNumberFormat="1"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1" xfId="0" applyFont="1" applyBorder="1" applyAlignment="1">
      <alignment horizontal="center" vertical="center"/>
    </xf>
    <xf numFmtId="10" fontId="2" fillId="0" borderId="0" xfId="0" applyNumberFormat="1" applyFont="1" applyAlignment="1">
      <alignment horizontal="center" vertical="center"/>
    </xf>
    <xf numFmtId="0" fontId="3" fillId="0" borderId="19" xfId="0" applyFont="1" applyBorder="1" applyAlignment="1">
      <alignment horizontal="center"/>
    </xf>
    <xf numFmtId="0" fontId="3" fillId="0" borderId="20" xfId="0" applyFont="1" applyBorder="1" applyAlignment="1">
      <alignment horizontal="center"/>
    </xf>
    <xf numFmtId="10" fontId="2" fillId="0" borderId="2" xfId="0" applyNumberFormat="1" applyFont="1" applyBorder="1" applyAlignment="1">
      <alignment horizontal="center"/>
    </xf>
    <xf numFmtId="10" fontId="2" fillId="0" borderId="0" xfId="0" applyNumberFormat="1" applyFont="1" applyAlignment="1">
      <alignment horizontal="center"/>
    </xf>
    <xf numFmtId="0" fontId="2"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5B82-C723-434A-AA1B-882691C41DC4}">
  <dimension ref="C2:F449"/>
  <sheetViews>
    <sheetView tabSelected="1" workbookViewId="0">
      <selection activeCell="C3" sqref="C3:F3"/>
    </sheetView>
  </sheetViews>
  <sheetFormatPr defaultColWidth="9.1796875" defaultRowHeight="13" x14ac:dyDescent="0.3"/>
  <cols>
    <col min="1" max="2" width="9.1796875" style="1"/>
    <col min="3" max="3" width="21.7265625" style="1" customWidth="1"/>
    <col min="4" max="4" width="40.7265625" style="1" customWidth="1"/>
    <col min="5" max="5" width="54.1796875" style="1" bestFit="1" customWidth="1"/>
    <col min="6" max="6" width="18.26953125" style="2" customWidth="1"/>
    <col min="7" max="16384" width="9.1796875" style="1"/>
  </cols>
  <sheetData>
    <row r="2" spans="3:6" ht="13.5" thickBot="1" x14ac:dyDescent="0.35"/>
    <row r="3" spans="3:6" ht="31.5" customHeight="1" x14ac:dyDescent="0.3">
      <c r="C3" s="21" t="s">
        <v>310</v>
      </c>
      <c r="D3" s="22"/>
      <c r="E3" s="22"/>
      <c r="F3" s="23"/>
    </row>
    <row r="4" spans="3:6" x14ac:dyDescent="0.3">
      <c r="C4" s="3" t="s">
        <v>53</v>
      </c>
      <c r="D4" s="4" t="s">
        <v>198</v>
      </c>
      <c r="E4" s="4" t="s">
        <v>54</v>
      </c>
      <c r="F4" s="5" t="s">
        <v>55</v>
      </c>
    </row>
    <row r="5" spans="3:6" x14ac:dyDescent="0.3">
      <c r="C5" s="6" t="s">
        <v>56</v>
      </c>
      <c r="D5" s="7" t="s">
        <v>0</v>
      </c>
      <c r="E5" s="7" t="s">
        <v>58</v>
      </c>
      <c r="F5" s="8">
        <v>8.3315046162616035E-2</v>
      </c>
    </row>
    <row r="6" spans="3:6" x14ac:dyDescent="0.3">
      <c r="C6" s="9"/>
      <c r="D6" s="10"/>
      <c r="E6" s="11" t="s">
        <v>57</v>
      </c>
      <c r="F6" s="12">
        <v>5.6851444171539721E-2</v>
      </c>
    </row>
    <row r="7" spans="3:6" x14ac:dyDescent="0.3">
      <c r="C7" s="9"/>
      <c r="D7" s="10"/>
      <c r="E7" s="11" t="s">
        <v>237</v>
      </c>
      <c r="F7" s="12">
        <v>4.6500402423605897E-2</v>
      </c>
    </row>
    <row r="8" spans="3:6" x14ac:dyDescent="0.3">
      <c r="C8" s="9"/>
      <c r="D8" s="10"/>
      <c r="E8" s="11" t="s">
        <v>242</v>
      </c>
      <c r="F8" s="12">
        <v>4.1801534784016624E-2</v>
      </c>
    </row>
    <row r="9" spans="3:6" x14ac:dyDescent="0.3">
      <c r="C9" s="9"/>
      <c r="D9" s="10"/>
      <c r="E9" s="11" t="s">
        <v>59</v>
      </c>
      <c r="F9" s="12">
        <v>4.178223340487687E-2</v>
      </c>
    </row>
    <row r="10" spans="3:6" x14ac:dyDescent="0.3">
      <c r="C10" s="9"/>
      <c r="D10" s="10"/>
      <c r="E10" s="11" t="s">
        <v>60</v>
      </c>
      <c r="F10" s="12">
        <v>3.6517395397741237E-2</v>
      </c>
    </row>
    <row r="11" spans="3:6" x14ac:dyDescent="0.3">
      <c r="C11" s="9"/>
      <c r="D11" s="10"/>
      <c r="E11" s="11" t="s">
        <v>61</v>
      </c>
      <c r="F11" s="12">
        <v>3.3512314084034621E-2</v>
      </c>
    </row>
    <row r="12" spans="3:6" x14ac:dyDescent="0.3">
      <c r="C12" s="9"/>
      <c r="D12" s="10"/>
      <c r="E12" s="11" t="s">
        <v>63</v>
      </c>
      <c r="F12" s="12">
        <v>3.2314933024524928E-2</v>
      </c>
    </row>
    <row r="13" spans="3:6" x14ac:dyDescent="0.3">
      <c r="C13" s="9"/>
      <c r="D13" s="10"/>
      <c r="E13" s="11" t="s">
        <v>62</v>
      </c>
      <c r="F13" s="12">
        <v>3.1225666857788579E-2</v>
      </c>
    </row>
    <row r="14" spans="3:6" x14ac:dyDescent="0.3">
      <c r="C14" s="9"/>
      <c r="D14" s="10"/>
      <c r="E14" s="11" t="s">
        <v>291</v>
      </c>
      <c r="F14" s="12">
        <v>2.5407309386256322E-2</v>
      </c>
    </row>
    <row r="15" spans="3:6" x14ac:dyDescent="0.3">
      <c r="C15" s="6" t="s">
        <v>66</v>
      </c>
      <c r="D15" s="7" t="s">
        <v>1</v>
      </c>
      <c r="E15" s="7" t="s">
        <v>69</v>
      </c>
      <c r="F15" s="8">
        <v>5.7399111849785911E-2</v>
      </c>
    </row>
    <row r="16" spans="3:6" x14ac:dyDescent="0.3">
      <c r="C16" s="9"/>
      <c r="D16" s="10"/>
      <c r="E16" s="11" t="s">
        <v>67</v>
      </c>
      <c r="F16" s="12">
        <v>4.5089586050890772E-2</v>
      </c>
    </row>
    <row r="17" spans="3:6" x14ac:dyDescent="0.3">
      <c r="C17" s="9"/>
      <c r="D17" s="10"/>
      <c r="E17" s="11" t="s">
        <v>73</v>
      </c>
      <c r="F17" s="12">
        <v>3.9094071472502101E-2</v>
      </c>
    </row>
    <row r="18" spans="3:6" x14ac:dyDescent="0.3">
      <c r="C18" s="9"/>
      <c r="D18" s="10"/>
      <c r="E18" s="11" t="s">
        <v>237</v>
      </c>
      <c r="F18" s="12">
        <v>3.7255002374423501E-2</v>
      </c>
    </row>
    <row r="19" spans="3:6" x14ac:dyDescent="0.3">
      <c r="C19" s="9"/>
      <c r="D19" s="10"/>
      <c r="E19" s="11" t="s">
        <v>68</v>
      </c>
      <c r="F19" s="12">
        <v>3.4057772748906319E-2</v>
      </c>
    </row>
    <row r="20" spans="3:6" x14ac:dyDescent="0.3">
      <c r="C20" s="9"/>
      <c r="D20" s="10"/>
      <c r="E20" s="11" t="s">
        <v>72</v>
      </c>
      <c r="F20" s="12">
        <v>3.1477246015906818E-2</v>
      </c>
    </row>
    <row r="21" spans="3:6" x14ac:dyDescent="0.3">
      <c r="C21" s="9"/>
      <c r="D21" s="10"/>
      <c r="E21" s="11" t="s">
        <v>264</v>
      </c>
      <c r="F21" s="12">
        <v>2.894778449564411E-2</v>
      </c>
    </row>
    <row r="22" spans="3:6" x14ac:dyDescent="0.3">
      <c r="C22" s="9"/>
      <c r="D22" s="10"/>
      <c r="E22" s="11" t="s">
        <v>199</v>
      </c>
      <c r="F22" s="12">
        <v>2.8576251683736606E-2</v>
      </c>
    </row>
    <row r="23" spans="3:6" x14ac:dyDescent="0.3">
      <c r="C23" s="9"/>
      <c r="D23" s="10"/>
      <c r="E23" s="11" t="s">
        <v>251</v>
      </c>
      <c r="F23" s="12">
        <v>2.8162182511511116E-2</v>
      </c>
    </row>
    <row r="24" spans="3:6" x14ac:dyDescent="0.3">
      <c r="C24" s="9"/>
      <c r="D24" s="10"/>
      <c r="E24" s="11" t="s">
        <v>292</v>
      </c>
      <c r="F24" s="12">
        <v>2.5959570776627292E-2</v>
      </c>
    </row>
    <row r="25" spans="3:6" x14ac:dyDescent="0.3">
      <c r="C25" s="6" t="s">
        <v>74</v>
      </c>
      <c r="D25" s="7" t="s">
        <v>2</v>
      </c>
      <c r="E25" s="7" t="s">
        <v>59</v>
      </c>
      <c r="F25" s="8">
        <v>5.5838917103264114E-2</v>
      </c>
    </row>
    <row r="26" spans="3:6" x14ac:dyDescent="0.3">
      <c r="C26" s="9"/>
      <c r="D26" s="10"/>
      <c r="E26" s="11" t="s">
        <v>60</v>
      </c>
      <c r="F26" s="12">
        <v>4.1681141707338727E-2</v>
      </c>
    </row>
    <row r="27" spans="3:6" x14ac:dyDescent="0.3">
      <c r="C27" s="9"/>
      <c r="D27" s="10"/>
      <c r="E27" s="11" t="s">
        <v>57</v>
      </c>
      <c r="F27" s="12">
        <v>4.0052266798452828E-2</v>
      </c>
    </row>
    <row r="28" spans="3:6" x14ac:dyDescent="0.3">
      <c r="C28" s="9"/>
      <c r="D28" s="10"/>
      <c r="E28" s="11" t="s">
        <v>69</v>
      </c>
      <c r="F28" s="12">
        <v>3.9753543144222019E-2</v>
      </c>
    </row>
    <row r="29" spans="3:6" x14ac:dyDescent="0.3">
      <c r="C29" s="9"/>
      <c r="D29" s="10"/>
      <c r="E29" s="11" t="s">
        <v>75</v>
      </c>
      <c r="F29" s="12">
        <v>3.2755641637623872E-2</v>
      </c>
    </row>
    <row r="30" spans="3:6" x14ac:dyDescent="0.3">
      <c r="C30" s="9"/>
      <c r="D30" s="10"/>
      <c r="E30" s="11" t="s">
        <v>110</v>
      </c>
      <c r="F30" s="12">
        <v>3.0640282715131868E-2</v>
      </c>
    </row>
    <row r="31" spans="3:6" x14ac:dyDescent="0.3">
      <c r="C31" s="9"/>
      <c r="D31" s="10"/>
      <c r="E31" s="11" t="s">
        <v>252</v>
      </c>
      <c r="F31" s="12">
        <v>2.7880558175254942E-2</v>
      </c>
    </row>
    <row r="32" spans="3:6" x14ac:dyDescent="0.3">
      <c r="C32" s="9"/>
      <c r="D32" s="10"/>
      <c r="E32" s="11" t="s">
        <v>236</v>
      </c>
      <c r="F32" s="12">
        <v>2.2379503889996401E-2</v>
      </c>
    </row>
    <row r="33" spans="3:6" x14ac:dyDescent="0.3">
      <c r="C33" s="9"/>
      <c r="D33" s="10"/>
      <c r="E33" s="11" t="s">
        <v>79</v>
      </c>
      <c r="F33" s="12">
        <v>1.9930395051232345E-2</v>
      </c>
    </row>
    <row r="34" spans="3:6" x14ac:dyDescent="0.3">
      <c r="C34" s="9"/>
      <c r="D34" s="10"/>
      <c r="E34" s="11" t="s">
        <v>73</v>
      </c>
      <c r="F34" s="12">
        <v>1.9462124625350519E-2</v>
      </c>
    </row>
    <row r="35" spans="3:6" x14ac:dyDescent="0.3">
      <c r="C35" s="6" t="s">
        <v>77</v>
      </c>
      <c r="D35" s="7" t="s">
        <v>3</v>
      </c>
      <c r="E35" s="7" t="s">
        <v>79</v>
      </c>
      <c r="F35" s="8">
        <v>4.7145688291093182E-2</v>
      </c>
    </row>
    <row r="36" spans="3:6" x14ac:dyDescent="0.3">
      <c r="C36" s="9"/>
      <c r="D36" s="10"/>
      <c r="E36" s="11" t="s">
        <v>80</v>
      </c>
      <c r="F36" s="12">
        <v>4.462684109654376E-2</v>
      </c>
    </row>
    <row r="37" spans="3:6" x14ac:dyDescent="0.3">
      <c r="C37" s="9"/>
      <c r="D37" s="10"/>
      <c r="E37" s="11" t="s">
        <v>69</v>
      </c>
      <c r="F37" s="12">
        <v>4.3542103943323841E-2</v>
      </c>
    </row>
    <row r="38" spans="3:6" x14ac:dyDescent="0.3">
      <c r="C38" s="9"/>
      <c r="D38" s="10"/>
      <c r="E38" s="11" t="s">
        <v>83</v>
      </c>
      <c r="F38" s="12">
        <v>4.1706912446344363E-2</v>
      </c>
    </row>
    <row r="39" spans="3:6" x14ac:dyDescent="0.3">
      <c r="C39" s="9"/>
      <c r="D39" s="10"/>
      <c r="E39" s="11" t="s">
        <v>200</v>
      </c>
      <c r="F39" s="12">
        <v>3.8631105235341426E-2</v>
      </c>
    </row>
    <row r="40" spans="3:6" x14ac:dyDescent="0.3">
      <c r="C40" s="9"/>
      <c r="D40" s="10"/>
      <c r="E40" s="11" t="s">
        <v>81</v>
      </c>
      <c r="F40" s="12">
        <v>3.5514920327150951E-2</v>
      </c>
    </row>
    <row r="41" spans="3:6" x14ac:dyDescent="0.3">
      <c r="C41" s="9"/>
      <c r="D41" s="10"/>
      <c r="E41" s="11" t="s">
        <v>265</v>
      </c>
      <c r="F41" s="12">
        <v>3.4651555064133942E-2</v>
      </c>
    </row>
    <row r="42" spans="3:6" x14ac:dyDescent="0.3">
      <c r="C42" s="9"/>
      <c r="D42" s="10"/>
      <c r="E42" s="11" t="s">
        <v>85</v>
      </c>
      <c r="F42" s="12">
        <v>3.2725556069707562E-2</v>
      </c>
    </row>
    <row r="43" spans="3:6" x14ac:dyDescent="0.3">
      <c r="C43" s="9"/>
      <c r="D43" s="10"/>
      <c r="E43" s="11" t="s">
        <v>84</v>
      </c>
      <c r="F43" s="12">
        <v>3.0817727033060616E-2</v>
      </c>
    </row>
    <row r="44" spans="3:6" x14ac:dyDescent="0.3">
      <c r="C44" s="9"/>
      <c r="D44" s="10"/>
      <c r="E44" s="11" t="s">
        <v>293</v>
      </c>
      <c r="F44" s="12">
        <v>2.8525351115646597E-2</v>
      </c>
    </row>
    <row r="45" spans="3:6" x14ac:dyDescent="0.3">
      <c r="C45" s="6" t="s">
        <v>86</v>
      </c>
      <c r="D45" s="7" t="s">
        <v>4</v>
      </c>
      <c r="E45" s="7" t="s">
        <v>59</v>
      </c>
      <c r="F45" s="8">
        <v>9.3490588970630173E-2</v>
      </c>
    </row>
    <row r="46" spans="3:6" x14ac:dyDescent="0.3">
      <c r="C46" s="9"/>
      <c r="D46" s="10"/>
      <c r="E46" s="11" t="s">
        <v>57</v>
      </c>
      <c r="F46" s="12">
        <v>9.1902781583500986E-2</v>
      </c>
    </row>
    <row r="47" spans="3:6" x14ac:dyDescent="0.3">
      <c r="C47" s="9"/>
      <c r="D47" s="10"/>
      <c r="E47" s="11" t="s">
        <v>60</v>
      </c>
      <c r="F47" s="12">
        <v>7.8350044093235274E-2</v>
      </c>
    </row>
    <row r="48" spans="3:6" x14ac:dyDescent="0.3">
      <c r="C48" s="9"/>
      <c r="D48" s="10"/>
      <c r="E48" s="11" t="s">
        <v>252</v>
      </c>
      <c r="F48" s="12">
        <v>5.3371885741665792E-2</v>
      </c>
    </row>
    <row r="49" spans="3:6" x14ac:dyDescent="0.3">
      <c r="C49" s="9"/>
      <c r="D49" s="10"/>
      <c r="E49" s="11" t="s">
        <v>87</v>
      </c>
      <c r="F49" s="12">
        <v>4.5692635368372883E-2</v>
      </c>
    </row>
    <row r="50" spans="3:6" x14ac:dyDescent="0.3">
      <c r="C50" s="9"/>
      <c r="D50" s="10"/>
      <c r="E50" s="11" t="s">
        <v>76</v>
      </c>
      <c r="F50" s="12">
        <v>4.1836990491766042E-2</v>
      </c>
    </row>
    <row r="51" spans="3:6" x14ac:dyDescent="0.3">
      <c r="C51" s="9"/>
      <c r="D51" s="10"/>
      <c r="E51" s="11" t="s">
        <v>81</v>
      </c>
      <c r="F51" s="12">
        <v>4.1688721558379931E-2</v>
      </c>
    </row>
    <row r="52" spans="3:6" x14ac:dyDescent="0.3">
      <c r="C52" s="9"/>
      <c r="D52" s="10"/>
      <c r="E52" s="11" t="s">
        <v>140</v>
      </c>
      <c r="F52" s="12">
        <v>3.9950031320967166E-2</v>
      </c>
    </row>
    <row r="53" spans="3:6" x14ac:dyDescent="0.3">
      <c r="C53" s="9"/>
      <c r="D53" s="10"/>
      <c r="E53" s="11" t="s">
        <v>89</v>
      </c>
      <c r="F53" s="12">
        <v>3.4142274794217747E-2</v>
      </c>
    </row>
    <row r="54" spans="3:6" x14ac:dyDescent="0.3">
      <c r="C54" s="9"/>
      <c r="D54" s="10"/>
      <c r="E54" s="11" t="s">
        <v>69</v>
      </c>
      <c r="F54" s="12">
        <v>3.3064186724568755E-2</v>
      </c>
    </row>
    <row r="55" spans="3:6" x14ac:dyDescent="0.3">
      <c r="C55" s="6" t="s">
        <v>88</v>
      </c>
      <c r="D55" s="7" t="s">
        <v>5</v>
      </c>
      <c r="E55" s="7" t="s">
        <v>59</v>
      </c>
      <c r="F55" s="8">
        <v>6.5731219006663774E-2</v>
      </c>
    </row>
    <row r="56" spans="3:6" x14ac:dyDescent="0.3">
      <c r="C56" s="9"/>
      <c r="D56" s="10"/>
      <c r="E56" s="11" t="s">
        <v>57</v>
      </c>
      <c r="F56" s="12">
        <v>6.4658113717410523E-2</v>
      </c>
    </row>
    <row r="57" spans="3:6" x14ac:dyDescent="0.3">
      <c r="C57" s="9"/>
      <c r="D57" s="10"/>
      <c r="E57" s="11" t="s">
        <v>75</v>
      </c>
      <c r="F57" s="12">
        <v>3.984867006878471E-2</v>
      </c>
    </row>
    <row r="58" spans="3:6" x14ac:dyDescent="0.3">
      <c r="C58" s="9"/>
      <c r="D58" s="10"/>
      <c r="E58" s="11" t="s">
        <v>60</v>
      </c>
      <c r="F58" s="12">
        <v>3.8637543416629255E-2</v>
      </c>
    </row>
    <row r="59" spans="3:6" x14ac:dyDescent="0.3">
      <c r="C59" s="9"/>
      <c r="D59" s="10"/>
      <c r="E59" s="11" t="s">
        <v>62</v>
      </c>
      <c r="F59" s="12">
        <v>3.1362432384192479E-2</v>
      </c>
    </row>
    <row r="60" spans="3:6" x14ac:dyDescent="0.3">
      <c r="C60" s="9"/>
      <c r="D60" s="10"/>
      <c r="E60" s="11" t="s">
        <v>252</v>
      </c>
      <c r="F60" s="12">
        <v>3.0172320988189692E-2</v>
      </c>
    </row>
    <row r="61" spans="3:6" x14ac:dyDescent="0.3">
      <c r="C61" s="9"/>
      <c r="D61" s="10"/>
      <c r="E61" s="11" t="s">
        <v>236</v>
      </c>
      <c r="F61" s="12">
        <v>2.74751633668282E-2</v>
      </c>
    </row>
    <row r="62" spans="3:6" x14ac:dyDescent="0.3">
      <c r="C62" s="9"/>
      <c r="D62" s="10"/>
      <c r="E62" s="11" t="s">
        <v>110</v>
      </c>
      <c r="F62" s="12">
        <v>2.6876027131782419E-2</v>
      </c>
    </row>
    <row r="63" spans="3:6" x14ac:dyDescent="0.3">
      <c r="C63" s="9"/>
      <c r="D63" s="10"/>
      <c r="E63" s="11" t="s">
        <v>65</v>
      </c>
      <c r="F63" s="12">
        <v>2.4229341846485567E-2</v>
      </c>
    </row>
    <row r="64" spans="3:6" x14ac:dyDescent="0.3">
      <c r="C64" s="9"/>
      <c r="D64" s="10"/>
      <c r="E64" s="11" t="s">
        <v>73</v>
      </c>
      <c r="F64" s="12">
        <v>2.2849337710290858E-2</v>
      </c>
    </row>
    <row r="65" spans="3:6" x14ac:dyDescent="0.3">
      <c r="C65" s="6" t="s">
        <v>90</v>
      </c>
      <c r="D65" s="7" t="s">
        <v>6</v>
      </c>
      <c r="E65" s="7" t="s">
        <v>91</v>
      </c>
      <c r="F65" s="8">
        <v>0.98863871217270671</v>
      </c>
    </row>
    <row r="66" spans="3:6" x14ac:dyDescent="0.3">
      <c r="C66" s="9"/>
      <c r="D66" s="10"/>
      <c r="E66" s="11" t="s">
        <v>69</v>
      </c>
      <c r="F66" s="12">
        <v>1.1556419243680498E-2</v>
      </c>
    </row>
    <row r="67" spans="3:6" x14ac:dyDescent="0.3">
      <c r="C67" s="6" t="s">
        <v>92</v>
      </c>
      <c r="D67" s="7" t="s">
        <v>7</v>
      </c>
      <c r="E67" s="7" t="s">
        <v>93</v>
      </c>
      <c r="F67" s="8">
        <v>4.6226218243657198E-2</v>
      </c>
    </row>
    <row r="68" spans="3:6" x14ac:dyDescent="0.3">
      <c r="C68" s="9"/>
      <c r="D68" s="10"/>
      <c r="E68" s="11" t="s">
        <v>69</v>
      </c>
      <c r="F68" s="12">
        <v>4.4767747854438864E-2</v>
      </c>
    </row>
    <row r="69" spans="3:6" x14ac:dyDescent="0.3">
      <c r="C69" s="9"/>
      <c r="D69" s="10"/>
      <c r="E69" s="11" t="s">
        <v>95</v>
      </c>
      <c r="F69" s="12">
        <v>3.1346188535227144E-2</v>
      </c>
    </row>
    <row r="70" spans="3:6" x14ac:dyDescent="0.3">
      <c r="C70" s="9"/>
      <c r="D70" s="10"/>
      <c r="E70" s="11" t="s">
        <v>96</v>
      </c>
      <c r="F70" s="12">
        <v>2.9772571127300824E-2</v>
      </c>
    </row>
    <row r="71" spans="3:6" x14ac:dyDescent="0.3">
      <c r="C71" s="9"/>
      <c r="D71" s="10"/>
      <c r="E71" s="11" t="s">
        <v>94</v>
      </c>
      <c r="F71" s="12">
        <v>2.6103866394706313E-2</v>
      </c>
    </row>
    <row r="72" spans="3:6" x14ac:dyDescent="0.3">
      <c r="C72" s="9"/>
      <c r="D72" s="10"/>
      <c r="E72" s="11" t="s">
        <v>81</v>
      </c>
      <c r="F72" s="12">
        <v>2.4977999194674499E-2</v>
      </c>
    </row>
    <row r="73" spans="3:6" x14ac:dyDescent="0.3">
      <c r="C73" s="9"/>
      <c r="D73" s="10"/>
      <c r="E73" s="11" t="s">
        <v>97</v>
      </c>
      <c r="F73" s="12">
        <v>2.4172558391040658E-2</v>
      </c>
    </row>
    <row r="74" spans="3:6" x14ac:dyDescent="0.3">
      <c r="C74" s="9"/>
      <c r="D74" s="10"/>
      <c r="E74" s="11" t="s">
        <v>284</v>
      </c>
      <c r="F74" s="12">
        <v>2.2103355386023951E-2</v>
      </c>
    </row>
    <row r="75" spans="3:6" x14ac:dyDescent="0.3">
      <c r="C75" s="9"/>
      <c r="D75" s="10"/>
      <c r="E75" s="11" t="s">
        <v>294</v>
      </c>
      <c r="F75" s="12">
        <v>2.2036623145622013E-2</v>
      </c>
    </row>
    <row r="76" spans="3:6" x14ac:dyDescent="0.3">
      <c r="C76" s="9"/>
      <c r="D76" s="10"/>
      <c r="E76" s="11" t="s">
        <v>243</v>
      </c>
      <c r="F76" s="12">
        <v>2.1769251654780424E-2</v>
      </c>
    </row>
    <row r="77" spans="3:6" x14ac:dyDescent="0.3">
      <c r="C77" s="6" t="s">
        <v>98</v>
      </c>
      <c r="D77" s="7" t="s">
        <v>8</v>
      </c>
      <c r="E77" s="7" t="s">
        <v>99</v>
      </c>
      <c r="F77" s="8">
        <v>0.1137898134834408</v>
      </c>
    </row>
    <row r="78" spans="3:6" x14ac:dyDescent="0.3">
      <c r="C78" s="9"/>
      <c r="D78" s="10"/>
      <c r="E78" s="11" t="s">
        <v>58</v>
      </c>
      <c r="F78" s="12">
        <v>7.1698857525226173E-2</v>
      </c>
    </row>
    <row r="79" spans="3:6" x14ac:dyDescent="0.3">
      <c r="C79" s="9"/>
      <c r="D79" s="10"/>
      <c r="E79" s="11" t="s">
        <v>57</v>
      </c>
      <c r="F79" s="12">
        <v>6.2977922403695125E-2</v>
      </c>
    </row>
    <row r="80" spans="3:6" x14ac:dyDescent="0.3">
      <c r="C80" s="9"/>
      <c r="D80" s="10"/>
      <c r="E80" s="11" t="s">
        <v>237</v>
      </c>
      <c r="F80" s="12">
        <v>3.54563473172851E-2</v>
      </c>
    </row>
    <row r="81" spans="3:6" x14ac:dyDescent="0.3">
      <c r="C81" s="9"/>
      <c r="D81" s="10"/>
      <c r="E81" s="11" t="s">
        <v>242</v>
      </c>
      <c r="F81" s="12">
        <v>3.1167962490890277E-2</v>
      </c>
    </row>
    <row r="82" spans="3:6" x14ac:dyDescent="0.3">
      <c r="C82" s="9"/>
      <c r="D82" s="10"/>
      <c r="E82" s="11" t="s">
        <v>59</v>
      </c>
      <c r="F82" s="12">
        <v>3.1097549280705426E-2</v>
      </c>
    </row>
    <row r="83" spans="3:6" x14ac:dyDescent="0.3">
      <c r="C83" s="9"/>
      <c r="D83" s="10"/>
      <c r="E83" s="11" t="s">
        <v>60</v>
      </c>
      <c r="F83" s="12">
        <v>2.7201765730294029E-2</v>
      </c>
    </row>
    <row r="84" spans="3:6" x14ac:dyDescent="0.3">
      <c r="C84" s="9"/>
      <c r="D84" s="10"/>
      <c r="E84" s="11" t="s">
        <v>113</v>
      </c>
      <c r="F84" s="12">
        <v>2.6737183323785548E-2</v>
      </c>
    </row>
    <row r="85" spans="3:6" x14ac:dyDescent="0.3">
      <c r="C85" s="9"/>
      <c r="D85" s="10"/>
      <c r="E85" s="11" t="s">
        <v>61</v>
      </c>
      <c r="F85" s="12">
        <v>2.6430626208049431E-2</v>
      </c>
    </row>
    <row r="86" spans="3:6" x14ac:dyDescent="0.3">
      <c r="C86" s="9"/>
      <c r="D86" s="10"/>
      <c r="E86" s="11" t="s">
        <v>104</v>
      </c>
      <c r="F86" s="12">
        <v>2.4122823408809096E-2</v>
      </c>
    </row>
    <row r="87" spans="3:6" x14ac:dyDescent="0.3">
      <c r="C87" s="6" t="s">
        <v>102</v>
      </c>
      <c r="D87" s="7" t="s">
        <v>9</v>
      </c>
      <c r="E87" s="7" t="s">
        <v>99</v>
      </c>
      <c r="F87" s="8">
        <v>0.90650473442094925</v>
      </c>
    </row>
    <row r="88" spans="3:6" x14ac:dyDescent="0.3">
      <c r="C88" s="9"/>
      <c r="D88" s="10"/>
      <c r="E88" s="11" t="s">
        <v>69</v>
      </c>
      <c r="F88" s="12">
        <v>0.18320445952511077</v>
      </c>
    </row>
    <row r="89" spans="3:6" x14ac:dyDescent="0.3">
      <c r="C89" s="6" t="s">
        <v>103</v>
      </c>
      <c r="D89" s="7" t="s">
        <v>10</v>
      </c>
      <c r="E89" s="7" t="s">
        <v>99</v>
      </c>
      <c r="F89" s="8">
        <v>0.13620341392215307</v>
      </c>
    </row>
    <row r="90" spans="3:6" x14ac:dyDescent="0.3">
      <c r="C90" s="9"/>
      <c r="D90" s="10"/>
      <c r="E90" s="11" t="s">
        <v>60</v>
      </c>
      <c r="F90" s="12">
        <v>8.6513207082595814E-2</v>
      </c>
    </row>
    <row r="91" spans="3:6" x14ac:dyDescent="0.3">
      <c r="C91" s="9"/>
      <c r="D91" s="10"/>
      <c r="E91" s="11" t="s">
        <v>101</v>
      </c>
      <c r="F91" s="12">
        <v>8.0919532652157164E-2</v>
      </c>
    </row>
    <row r="92" spans="3:6" x14ac:dyDescent="0.3">
      <c r="C92" s="9"/>
      <c r="D92" s="10"/>
      <c r="E92" s="11" t="s">
        <v>57</v>
      </c>
      <c r="F92" s="12">
        <v>7.5556924536571549E-2</v>
      </c>
    </row>
    <row r="93" spans="3:6" x14ac:dyDescent="0.3">
      <c r="C93" s="9"/>
      <c r="D93" s="10"/>
      <c r="E93" s="11" t="s">
        <v>108</v>
      </c>
      <c r="F93" s="12">
        <v>7.0223597336936144E-2</v>
      </c>
    </row>
    <row r="94" spans="3:6" x14ac:dyDescent="0.3">
      <c r="C94" s="9"/>
      <c r="D94" s="10"/>
      <c r="E94" s="11" t="s">
        <v>107</v>
      </c>
      <c r="F94" s="12">
        <v>6.4944581333951951E-2</v>
      </c>
    </row>
    <row r="95" spans="3:6" x14ac:dyDescent="0.3">
      <c r="C95" s="9"/>
      <c r="D95" s="10"/>
      <c r="E95" s="11" t="s">
        <v>104</v>
      </c>
      <c r="F95" s="12">
        <v>6.4881529315929762E-2</v>
      </c>
    </row>
    <row r="96" spans="3:6" x14ac:dyDescent="0.3">
      <c r="C96" s="9"/>
      <c r="D96" s="10"/>
      <c r="E96" s="11" t="s">
        <v>105</v>
      </c>
      <c r="F96" s="12">
        <v>5.4342449683641485E-2</v>
      </c>
    </row>
    <row r="97" spans="3:6" x14ac:dyDescent="0.3">
      <c r="C97" s="9"/>
      <c r="D97" s="10"/>
      <c r="E97" s="11" t="s">
        <v>195</v>
      </c>
      <c r="F97" s="12">
        <v>3.2489382343181321E-2</v>
      </c>
    </row>
    <row r="98" spans="3:6" x14ac:dyDescent="0.3">
      <c r="C98" s="9"/>
      <c r="D98" s="10"/>
      <c r="E98" s="11" t="s">
        <v>106</v>
      </c>
      <c r="F98" s="12">
        <v>3.241133332635053E-2</v>
      </c>
    </row>
    <row r="99" spans="3:6" x14ac:dyDescent="0.3">
      <c r="C99" s="6" t="s">
        <v>109</v>
      </c>
      <c r="D99" s="7" t="s">
        <v>11</v>
      </c>
      <c r="E99" s="7" t="s">
        <v>99</v>
      </c>
      <c r="F99" s="8">
        <v>0.25791154585087139</v>
      </c>
    </row>
    <row r="100" spans="3:6" x14ac:dyDescent="0.3">
      <c r="C100" s="9"/>
      <c r="D100" s="10"/>
      <c r="E100" s="11" t="s">
        <v>57</v>
      </c>
      <c r="F100" s="12">
        <v>8.724097241315712E-2</v>
      </c>
    </row>
    <row r="101" spans="3:6" x14ac:dyDescent="0.3">
      <c r="C101" s="9"/>
      <c r="D101" s="10"/>
      <c r="E101" s="11" t="s">
        <v>111</v>
      </c>
      <c r="F101" s="12">
        <v>8.6053593757248442E-2</v>
      </c>
    </row>
    <row r="102" spans="3:6" x14ac:dyDescent="0.3">
      <c r="C102" s="9"/>
      <c r="D102" s="10"/>
      <c r="E102" s="11" t="s">
        <v>71</v>
      </c>
      <c r="F102" s="12">
        <v>6.2388506197411812E-2</v>
      </c>
    </row>
    <row r="103" spans="3:6" x14ac:dyDescent="0.3">
      <c r="C103" s="9"/>
      <c r="D103" s="10"/>
      <c r="E103" s="11" t="s">
        <v>112</v>
      </c>
      <c r="F103" s="12">
        <v>5.7533559224154276E-2</v>
      </c>
    </row>
    <row r="104" spans="3:6" x14ac:dyDescent="0.3">
      <c r="C104" s="9"/>
      <c r="D104" s="10"/>
      <c r="E104" s="11" t="s">
        <v>113</v>
      </c>
      <c r="F104" s="12">
        <v>5.6868577461564387E-2</v>
      </c>
    </row>
    <row r="105" spans="3:6" x14ac:dyDescent="0.3">
      <c r="C105" s="9"/>
      <c r="D105" s="10"/>
      <c r="E105" s="11" t="s">
        <v>114</v>
      </c>
      <c r="F105" s="12">
        <v>5.6368481859337141E-2</v>
      </c>
    </row>
    <row r="106" spans="3:6" x14ac:dyDescent="0.3">
      <c r="C106" s="9"/>
      <c r="D106" s="10"/>
      <c r="E106" s="11" t="s">
        <v>110</v>
      </c>
      <c r="F106" s="12">
        <v>4.493804545081715E-2</v>
      </c>
    </row>
    <row r="107" spans="3:6" x14ac:dyDescent="0.3">
      <c r="C107" s="9"/>
      <c r="D107" s="10"/>
      <c r="E107" s="11" t="s">
        <v>69</v>
      </c>
      <c r="F107" s="12">
        <v>4.4327720684837132E-2</v>
      </c>
    </row>
    <row r="108" spans="3:6" x14ac:dyDescent="0.3">
      <c r="C108" s="9"/>
      <c r="D108" s="10"/>
      <c r="E108" s="11" t="s">
        <v>101</v>
      </c>
      <c r="F108" s="12">
        <v>2.9269651534569639E-2</v>
      </c>
    </row>
    <row r="109" spans="3:6" x14ac:dyDescent="0.3">
      <c r="C109" s="6" t="s">
        <v>116</v>
      </c>
      <c r="D109" s="7" t="s">
        <v>12</v>
      </c>
      <c r="E109" s="7" t="s">
        <v>91</v>
      </c>
      <c r="F109" s="8">
        <v>0.17465008713978575</v>
      </c>
    </row>
    <row r="110" spans="3:6" x14ac:dyDescent="0.3">
      <c r="C110" s="9"/>
      <c r="D110" s="10"/>
      <c r="E110" s="11" t="s">
        <v>69</v>
      </c>
      <c r="F110" s="12">
        <v>0.10231428966440403</v>
      </c>
    </row>
    <row r="111" spans="3:6" x14ac:dyDescent="0.3">
      <c r="C111" s="9"/>
      <c r="D111" s="10"/>
      <c r="E111" s="11" t="s">
        <v>117</v>
      </c>
      <c r="F111" s="12">
        <v>9.9860164900191423E-2</v>
      </c>
    </row>
    <row r="112" spans="3:6" x14ac:dyDescent="0.3">
      <c r="C112" s="9"/>
      <c r="D112" s="10"/>
      <c r="E112" s="11" t="s">
        <v>119</v>
      </c>
      <c r="F112" s="12">
        <v>7.9498212811076857E-2</v>
      </c>
    </row>
    <row r="113" spans="3:6" x14ac:dyDescent="0.3">
      <c r="C113" s="9"/>
      <c r="D113" s="10"/>
      <c r="E113" s="11" t="s">
        <v>118</v>
      </c>
      <c r="F113" s="12">
        <v>7.7647274998530719E-2</v>
      </c>
    </row>
    <row r="114" spans="3:6" x14ac:dyDescent="0.3">
      <c r="C114" s="9"/>
      <c r="D114" s="10"/>
      <c r="E114" s="11" t="s">
        <v>295</v>
      </c>
      <c r="F114" s="12">
        <v>6.8265614143160833E-2</v>
      </c>
    </row>
    <row r="115" spans="3:6" x14ac:dyDescent="0.3">
      <c r="C115" s="9"/>
      <c r="D115" s="10"/>
      <c r="E115" s="11" t="s">
        <v>72</v>
      </c>
      <c r="F115" s="12">
        <v>5.6003808566907287E-2</v>
      </c>
    </row>
    <row r="116" spans="3:6" x14ac:dyDescent="0.3">
      <c r="C116" s="9"/>
      <c r="D116" s="10"/>
      <c r="E116" s="11" t="s">
        <v>201</v>
      </c>
      <c r="F116" s="12">
        <v>5.3950595787140204E-2</v>
      </c>
    </row>
    <row r="117" spans="3:6" x14ac:dyDescent="0.3">
      <c r="C117" s="9"/>
      <c r="D117" s="10"/>
      <c r="E117" s="11" t="s">
        <v>256</v>
      </c>
      <c r="F117" s="12">
        <v>5.0249678293427434E-2</v>
      </c>
    </row>
    <row r="118" spans="3:6" x14ac:dyDescent="0.3">
      <c r="C118" s="9"/>
      <c r="D118" s="10"/>
      <c r="E118" s="11" t="s">
        <v>120</v>
      </c>
      <c r="F118" s="12">
        <v>4.2681161079752457E-2</v>
      </c>
    </row>
    <row r="119" spans="3:6" x14ac:dyDescent="0.3">
      <c r="C119" s="6" t="s">
        <v>121</v>
      </c>
      <c r="D119" s="7" t="s">
        <v>13</v>
      </c>
      <c r="E119" s="7" t="s">
        <v>99</v>
      </c>
      <c r="F119" s="8">
        <v>0.17742669888521978</v>
      </c>
    </row>
    <row r="120" spans="3:6" x14ac:dyDescent="0.3">
      <c r="C120" s="9"/>
      <c r="D120" s="10"/>
      <c r="E120" s="11" t="s">
        <v>110</v>
      </c>
      <c r="F120" s="12">
        <v>7.5708711085831604E-2</v>
      </c>
    </row>
    <row r="121" spans="3:6" x14ac:dyDescent="0.3">
      <c r="C121" s="9"/>
      <c r="D121" s="10"/>
      <c r="E121" s="11" t="s">
        <v>115</v>
      </c>
      <c r="F121" s="12">
        <v>7.546578337886975E-2</v>
      </c>
    </row>
    <row r="122" spans="3:6" x14ac:dyDescent="0.3">
      <c r="C122" s="9"/>
      <c r="D122" s="10"/>
      <c r="E122" s="11" t="s">
        <v>113</v>
      </c>
      <c r="F122" s="12">
        <v>7.4931722577942533E-2</v>
      </c>
    </row>
    <row r="123" spans="3:6" x14ac:dyDescent="0.3">
      <c r="C123" s="9"/>
      <c r="D123" s="10"/>
      <c r="E123" s="11" t="s">
        <v>67</v>
      </c>
      <c r="F123" s="12">
        <v>7.4452275257414283E-2</v>
      </c>
    </row>
    <row r="124" spans="3:6" x14ac:dyDescent="0.3">
      <c r="C124" s="9"/>
      <c r="D124" s="10"/>
      <c r="E124" s="11" t="s">
        <v>58</v>
      </c>
      <c r="F124" s="12">
        <v>7.4382317937956882E-2</v>
      </c>
    </row>
    <row r="125" spans="3:6" x14ac:dyDescent="0.3">
      <c r="C125" s="9"/>
      <c r="D125" s="10"/>
      <c r="E125" s="11" t="s">
        <v>100</v>
      </c>
      <c r="F125" s="12">
        <v>7.2902198406356658E-2</v>
      </c>
    </row>
    <row r="126" spans="3:6" x14ac:dyDescent="0.3">
      <c r="C126" s="9"/>
      <c r="D126" s="10"/>
      <c r="E126" s="11" t="s">
        <v>285</v>
      </c>
      <c r="F126" s="12">
        <v>7.2501132427717552E-2</v>
      </c>
    </row>
    <row r="127" spans="3:6" x14ac:dyDescent="0.3">
      <c r="C127" s="9"/>
      <c r="D127" s="10"/>
      <c r="E127" s="11" t="s">
        <v>239</v>
      </c>
      <c r="F127" s="12">
        <v>7.2128276379203202E-2</v>
      </c>
    </row>
    <row r="128" spans="3:6" x14ac:dyDescent="0.3">
      <c r="C128" s="9"/>
      <c r="D128" s="10"/>
      <c r="E128" s="11" t="s">
        <v>122</v>
      </c>
      <c r="F128" s="12">
        <v>7.2017921848587074E-2</v>
      </c>
    </row>
    <row r="129" spans="3:6" x14ac:dyDescent="0.3">
      <c r="C129" s="6" t="s">
        <v>123</v>
      </c>
      <c r="D129" s="7" t="s">
        <v>14</v>
      </c>
      <c r="E129" s="7" t="s">
        <v>99</v>
      </c>
      <c r="F129" s="8">
        <v>0.24598395388819486</v>
      </c>
    </row>
    <row r="130" spans="3:6" x14ac:dyDescent="0.3">
      <c r="C130" s="9"/>
      <c r="D130" s="10"/>
      <c r="E130" s="11" t="s">
        <v>113</v>
      </c>
      <c r="F130" s="12">
        <v>7.5936762722814258E-2</v>
      </c>
    </row>
    <row r="131" spans="3:6" x14ac:dyDescent="0.3">
      <c r="C131" s="9"/>
      <c r="D131" s="10"/>
      <c r="E131" s="11" t="s">
        <v>110</v>
      </c>
      <c r="F131" s="12">
        <v>7.0406992191799814E-2</v>
      </c>
    </row>
    <row r="132" spans="3:6" x14ac:dyDescent="0.3">
      <c r="C132" s="9"/>
      <c r="D132" s="10"/>
      <c r="E132" s="11" t="s">
        <v>101</v>
      </c>
      <c r="F132" s="12">
        <v>6.4513662395516327E-2</v>
      </c>
    </row>
    <row r="133" spans="3:6" x14ac:dyDescent="0.3">
      <c r="C133" s="9"/>
      <c r="D133" s="10"/>
      <c r="E133" s="11" t="s">
        <v>244</v>
      </c>
      <c r="F133" s="12">
        <v>5.0793860407819011E-2</v>
      </c>
    </row>
    <row r="134" spans="3:6" x14ac:dyDescent="0.3">
      <c r="C134" s="9"/>
      <c r="D134" s="10"/>
      <c r="E134" s="11" t="s">
        <v>104</v>
      </c>
      <c r="F134" s="12">
        <v>4.7528522881713289E-2</v>
      </c>
    </row>
    <row r="135" spans="3:6" x14ac:dyDescent="0.3">
      <c r="C135" s="9"/>
      <c r="D135" s="10"/>
      <c r="E135" s="11" t="s">
        <v>122</v>
      </c>
      <c r="F135" s="12">
        <v>4.0698470050248264E-2</v>
      </c>
    </row>
    <row r="136" spans="3:6" x14ac:dyDescent="0.3">
      <c r="C136" s="9"/>
      <c r="D136" s="10"/>
      <c r="E136" s="11" t="s">
        <v>141</v>
      </c>
      <c r="F136" s="12">
        <v>3.5325123732562677E-2</v>
      </c>
    </row>
    <row r="137" spans="3:6" x14ac:dyDescent="0.3">
      <c r="C137" s="9"/>
      <c r="D137" s="10"/>
      <c r="E137" s="11" t="s">
        <v>69</v>
      </c>
      <c r="F137" s="12">
        <v>3.5004670923410135E-2</v>
      </c>
    </row>
    <row r="138" spans="3:6" x14ac:dyDescent="0.3">
      <c r="C138" s="9"/>
      <c r="D138" s="10"/>
      <c r="E138" s="11" t="s">
        <v>285</v>
      </c>
      <c r="F138" s="12">
        <v>3.2815126742068115E-2</v>
      </c>
    </row>
    <row r="139" spans="3:6" x14ac:dyDescent="0.3">
      <c r="C139" s="6" t="s">
        <v>125</v>
      </c>
      <c r="D139" s="7" t="s">
        <v>15</v>
      </c>
      <c r="E139" s="7" t="s">
        <v>99</v>
      </c>
      <c r="F139" s="8">
        <v>0.71298683425531728</v>
      </c>
    </row>
    <row r="140" spans="3:6" x14ac:dyDescent="0.3">
      <c r="C140" s="9"/>
      <c r="D140" s="10"/>
      <c r="E140" s="11" t="s">
        <v>69</v>
      </c>
      <c r="F140" s="12">
        <v>0.18580306955162856</v>
      </c>
    </row>
    <row r="141" spans="3:6" x14ac:dyDescent="0.3">
      <c r="C141" s="9"/>
      <c r="D141" s="10"/>
      <c r="E141" s="11" t="s">
        <v>60</v>
      </c>
      <c r="F141" s="12">
        <v>8.6914113014529393E-2</v>
      </c>
    </row>
    <row r="142" spans="3:6" x14ac:dyDescent="0.3">
      <c r="C142" s="9"/>
      <c r="D142" s="10"/>
      <c r="E142" s="11" t="s">
        <v>126</v>
      </c>
      <c r="F142" s="12">
        <v>3.315096830366894E-2</v>
      </c>
    </row>
    <row r="143" spans="3:6" x14ac:dyDescent="0.3">
      <c r="C143" s="9"/>
      <c r="D143" s="10"/>
      <c r="E143" s="11" t="s">
        <v>57</v>
      </c>
      <c r="F143" s="12">
        <v>3.1556243289454847E-2</v>
      </c>
    </row>
    <row r="144" spans="3:6" x14ac:dyDescent="0.3">
      <c r="C144" s="9"/>
      <c r="D144" s="10"/>
      <c r="E144" s="11" t="s">
        <v>141</v>
      </c>
      <c r="F144" s="12">
        <v>3.124708980702082E-2</v>
      </c>
    </row>
    <row r="145" spans="3:6" x14ac:dyDescent="0.3">
      <c r="C145" s="6" t="s">
        <v>127</v>
      </c>
      <c r="D145" s="7" t="s">
        <v>16</v>
      </c>
      <c r="E145" s="7" t="s">
        <v>60</v>
      </c>
      <c r="F145" s="8">
        <v>9.7511134622002588E-2</v>
      </c>
    </row>
    <row r="146" spans="3:6" x14ac:dyDescent="0.3">
      <c r="C146" s="9"/>
      <c r="D146" s="10"/>
      <c r="E146" s="11" t="s">
        <v>99</v>
      </c>
      <c r="F146" s="12">
        <v>9.6369112895670489E-2</v>
      </c>
    </row>
    <row r="147" spans="3:6" x14ac:dyDescent="0.3">
      <c r="C147" s="9"/>
      <c r="D147" s="10"/>
      <c r="E147" s="11" t="s">
        <v>104</v>
      </c>
      <c r="F147" s="12">
        <v>9.1436889060597978E-2</v>
      </c>
    </row>
    <row r="148" spans="3:6" x14ac:dyDescent="0.3">
      <c r="C148" s="9"/>
      <c r="D148" s="10"/>
      <c r="E148" s="11" t="s">
        <v>101</v>
      </c>
      <c r="F148" s="12">
        <v>8.8647484620939118E-2</v>
      </c>
    </row>
    <row r="149" spans="3:6" x14ac:dyDescent="0.3">
      <c r="C149" s="9"/>
      <c r="D149" s="10"/>
      <c r="E149" s="11" t="s">
        <v>57</v>
      </c>
      <c r="F149" s="12">
        <v>8.5874710251708439E-2</v>
      </c>
    </row>
    <row r="150" spans="3:6" x14ac:dyDescent="0.3">
      <c r="C150" s="9"/>
      <c r="D150" s="10"/>
      <c r="E150" s="11" t="s">
        <v>105</v>
      </c>
      <c r="F150" s="12">
        <v>4.4268546913238012E-2</v>
      </c>
    </row>
    <row r="151" spans="3:6" x14ac:dyDescent="0.3">
      <c r="C151" s="9"/>
      <c r="D151" s="10"/>
      <c r="E151" s="11" t="s">
        <v>59</v>
      </c>
      <c r="F151" s="12">
        <v>4.3279841203947379E-2</v>
      </c>
    </row>
    <row r="152" spans="3:6" x14ac:dyDescent="0.3">
      <c r="C152" s="9"/>
      <c r="D152" s="10"/>
      <c r="E152" s="11" t="s">
        <v>122</v>
      </c>
      <c r="F152" s="12">
        <v>3.4111554109297268E-2</v>
      </c>
    </row>
    <row r="153" spans="3:6" x14ac:dyDescent="0.3">
      <c r="C153" s="9"/>
      <c r="D153" s="10"/>
      <c r="E153" s="11" t="s">
        <v>296</v>
      </c>
      <c r="F153" s="12">
        <v>3.3077748210970717E-2</v>
      </c>
    </row>
    <row r="154" spans="3:6" x14ac:dyDescent="0.3">
      <c r="C154" s="9"/>
      <c r="D154" s="10"/>
      <c r="E154" s="11" t="s">
        <v>82</v>
      </c>
      <c r="F154" s="12">
        <v>3.2906272543296824E-2</v>
      </c>
    </row>
    <row r="155" spans="3:6" x14ac:dyDescent="0.3">
      <c r="C155" s="6" t="s">
        <v>129</v>
      </c>
      <c r="D155" s="7" t="s">
        <v>17</v>
      </c>
      <c r="E155" s="7" t="s">
        <v>99</v>
      </c>
      <c r="F155" s="8">
        <v>0.15782151870873559</v>
      </c>
    </row>
    <row r="156" spans="3:6" x14ac:dyDescent="0.3">
      <c r="C156" s="9"/>
      <c r="D156" s="10"/>
      <c r="E156" s="11" t="s">
        <v>134</v>
      </c>
      <c r="F156" s="12">
        <v>8.1258492141730962E-2</v>
      </c>
    </row>
    <row r="157" spans="3:6" x14ac:dyDescent="0.3">
      <c r="C157" s="9"/>
      <c r="D157" s="10"/>
      <c r="E157" s="11" t="s">
        <v>133</v>
      </c>
      <c r="F157" s="12">
        <v>8.0461845667530604E-2</v>
      </c>
    </row>
    <row r="158" spans="3:6" x14ac:dyDescent="0.3">
      <c r="C158" s="9"/>
      <c r="D158" s="10"/>
      <c r="E158" s="11" t="s">
        <v>130</v>
      </c>
      <c r="F158" s="12">
        <v>8.0297675123364082E-2</v>
      </c>
    </row>
    <row r="159" spans="3:6" x14ac:dyDescent="0.3">
      <c r="C159" s="9"/>
      <c r="D159" s="10"/>
      <c r="E159" s="11" t="s">
        <v>132</v>
      </c>
      <c r="F159" s="12">
        <v>7.8901039837089626E-2</v>
      </c>
    </row>
    <row r="160" spans="3:6" x14ac:dyDescent="0.3">
      <c r="C160" s="9"/>
      <c r="D160" s="10"/>
      <c r="E160" s="11" t="s">
        <v>131</v>
      </c>
      <c r="F160" s="12">
        <v>7.8108694046929605E-2</v>
      </c>
    </row>
    <row r="161" spans="3:6" x14ac:dyDescent="0.3">
      <c r="C161" s="9"/>
      <c r="D161" s="10"/>
      <c r="E161" s="11" t="s">
        <v>69</v>
      </c>
      <c r="F161" s="12">
        <v>6.1427265265688744E-2</v>
      </c>
    </row>
    <row r="162" spans="3:6" x14ac:dyDescent="0.3">
      <c r="C162" s="9"/>
      <c r="D162" s="10"/>
      <c r="E162" s="11" t="s">
        <v>193</v>
      </c>
      <c r="F162" s="12">
        <v>5.6367417846678029E-2</v>
      </c>
    </row>
    <row r="163" spans="3:6" x14ac:dyDescent="0.3">
      <c r="C163" s="9"/>
      <c r="D163" s="10"/>
      <c r="E163" s="11" t="s">
        <v>257</v>
      </c>
      <c r="F163" s="12">
        <v>5.5847373511323371E-2</v>
      </c>
    </row>
    <row r="164" spans="3:6" x14ac:dyDescent="0.3">
      <c r="C164" s="9"/>
      <c r="D164" s="10"/>
      <c r="E164" s="11" t="s">
        <v>287</v>
      </c>
      <c r="F164" s="12">
        <v>5.5799589742874578E-2</v>
      </c>
    </row>
    <row r="165" spans="3:6" x14ac:dyDescent="0.3">
      <c r="C165" s="6" t="s">
        <v>135</v>
      </c>
      <c r="D165" s="7" t="s">
        <v>18</v>
      </c>
      <c r="E165" s="7" t="s">
        <v>99</v>
      </c>
      <c r="F165" s="8">
        <v>0.28690395886686237</v>
      </c>
    </row>
    <row r="166" spans="3:6" x14ac:dyDescent="0.3">
      <c r="C166" s="9"/>
      <c r="D166" s="10"/>
      <c r="E166" s="11" t="s">
        <v>101</v>
      </c>
      <c r="F166" s="12">
        <v>9.7583849579652229E-2</v>
      </c>
    </row>
    <row r="167" spans="3:6" x14ac:dyDescent="0.3">
      <c r="C167" s="9"/>
      <c r="D167" s="10"/>
      <c r="E167" s="11" t="s">
        <v>105</v>
      </c>
      <c r="F167" s="12">
        <v>7.3128710458836482E-2</v>
      </c>
    </row>
    <row r="168" spans="3:6" x14ac:dyDescent="0.3">
      <c r="C168" s="9"/>
      <c r="D168" s="10"/>
      <c r="E168" s="11" t="s">
        <v>104</v>
      </c>
      <c r="F168" s="12">
        <v>6.6476272710055462E-2</v>
      </c>
    </row>
    <row r="169" spans="3:6" x14ac:dyDescent="0.3">
      <c r="C169" s="9"/>
      <c r="D169" s="10"/>
      <c r="E169" s="11" t="s">
        <v>128</v>
      </c>
      <c r="F169" s="12">
        <v>5.3227696622318771E-2</v>
      </c>
    </row>
    <row r="170" spans="3:6" x14ac:dyDescent="0.3">
      <c r="C170" s="9"/>
      <c r="D170" s="10"/>
      <c r="E170" s="11" t="s">
        <v>60</v>
      </c>
      <c r="F170" s="12">
        <v>4.8752360011777254E-2</v>
      </c>
    </row>
    <row r="171" spans="3:6" x14ac:dyDescent="0.3">
      <c r="C171" s="9"/>
      <c r="D171" s="10"/>
      <c r="E171" s="11" t="s">
        <v>57</v>
      </c>
      <c r="F171" s="12">
        <v>4.2150810165655042E-2</v>
      </c>
    </row>
    <row r="172" spans="3:6" x14ac:dyDescent="0.3">
      <c r="C172" s="9"/>
      <c r="D172" s="10"/>
      <c r="E172" s="11" t="s">
        <v>253</v>
      </c>
      <c r="F172" s="12">
        <v>2.6758573048821031E-2</v>
      </c>
    </row>
    <row r="173" spans="3:6" x14ac:dyDescent="0.3">
      <c r="C173" s="9"/>
      <c r="D173" s="10"/>
      <c r="E173" s="11" t="s">
        <v>119</v>
      </c>
      <c r="F173" s="12">
        <v>2.6652172905427433E-2</v>
      </c>
    </row>
    <row r="174" spans="3:6" x14ac:dyDescent="0.3">
      <c r="C174" s="9"/>
      <c r="D174" s="10"/>
      <c r="E174" s="11" t="s">
        <v>182</v>
      </c>
      <c r="F174" s="12">
        <v>2.6602341289496949E-2</v>
      </c>
    </row>
    <row r="175" spans="3:6" x14ac:dyDescent="0.3">
      <c r="C175" s="6" t="s">
        <v>136</v>
      </c>
      <c r="D175" s="7" t="s">
        <v>19</v>
      </c>
      <c r="E175" s="7" t="s">
        <v>91</v>
      </c>
      <c r="F175" s="8">
        <v>0.82238067334942322</v>
      </c>
    </row>
    <row r="176" spans="3:6" x14ac:dyDescent="0.3">
      <c r="C176" s="9"/>
      <c r="D176" s="10"/>
      <c r="E176" s="11" t="s">
        <v>240</v>
      </c>
      <c r="F176" s="12">
        <v>0.15531214527653367</v>
      </c>
    </row>
    <row r="177" spans="3:6" x14ac:dyDescent="0.3">
      <c r="C177" s="9"/>
      <c r="D177" s="10"/>
      <c r="E177" s="11" t="s">
        <v>69</v>
      </c>
      <c r="F177" s="12">
        <v>3.2377849060019989E-2</v>
      </c>
    </row>
    <row r="178" spans="3:6" x14ac:dyDescent="0.3">
      <c r="C178" s="6" t="s">
        <v>137</v>
      </c>
      <c r="D178" s="7" t="s">
        <v>20</v>
      </c>
      <c r="E178" s="7" t="s">
        <v>91</v>
      </c>
      <c r="F178" s="8">
        <v>0.98909345261007064</v>
      </c>
    </row>
    <row r="179" spans="3:6" x14ac:dyDescent="0.3">
      <c r="C179" s="9"/>
      <c r="D179" s="10"/>
      <c r="E179" s="11" t="s">
        <v>69</v>
      </c>
      <c r="F179" s="12">
        <v>1.22881950974727E-2</v>
      </c>
    </row>
    <row r="180" spans="3:6" x14ac:dyDescent="0.3">
      <c r="C180" s="6" t="s">
        <v>138</v>
      </c>
      <c r="D180" s="7" t="s">
        <v>21</v>
      </c>
      <c r="E180" s="7" t="s">
        <v>91</v>
      </c>
      <c r="F180" s="8">
        <v>0.99237448829461972</v>
      </c>
    </row>
    <row r="181" spans="3:6" x14ac:dyDescent="0.3">
      <c r="C181" s="9"/>
      <c r="D181" s="10"/>
      <c r="E181" s="11" t="s">
        <v>69</v>
      </c>
      <c r="F181" s="12">
        <v>1.0251074851851442E-2</v>
      </c>
    </row>
    <row r="182" spans="3:6" x14ac:dyDescent="0.3">
      <c r="C182" s="6" t="s">
        <v>139</v>
      </c>
      <c r="D182" s="7" t="s">
        <v>22</v>
      </c>
      <c r="E182" s="7" t="s">
        <v>58</v>
      </c>
      <c r="F182" s="8">
        <v>7.5001626730659771E-2</v>
      </c>
    </row>
    <row r="183" spans="3:6" x14ac:dyDescent="0.3">
      <c r="C183" s="9"/>
      <c r="D183" s="10"/>
      <c r="E183" s="11" t="s">
        <v>59</v>
      </c>
      <c r="F183" s="12">
        <v>5.4102843391570836E-2</v>
      </c>
    </row>
    <row r="184" spans="3:6" x14ac:dyDescent="0.3">
      <c r="C184" s="9"/>
      <c r="D184" s="10"/>
      <c r="E184" s="11" t="s">
        <v>57</v>
      </c>
      <c r="F184" s="12">
        <v>4.3850744847491567E-2</v>
      </c>
    </row>
    <row r="185" spans="3:6" x14ac:dyDescent="0.3">
      <c r="C185" s="9"/>
      <c r="D185" s="10"/>
      <c r="E185" s="11" t="s">
        <v>81</v>
      </c>
      <c r="F185" s="12">
        <v>4.1920971338051061E-2</v>
      </c>
    </row>
    <row r="186" spans="3:6" x14ac:dyDescent="0.3">
      <c r="C186" s="9"/>
      <c r="D186" s="10"/>
      <c r="E186" s="11" t="s">
        <v>265</v>
      </c>
      <c r="F186" s="12">
        <v>4.1063890119065825E-2</v>
      </c>
    </row>
    <row r="187" spans="3:6" x14ac:dyDescent="0.3">
      <c r="C187" s="9"/>
      <c r="D187" s="10"/>
      <c r="E187" s="11" t="s">
        <v>62</v>
      </c>
      <c r="F187" s="12">
        <v>3.9915366225555478E-2</v>
      </c>
    </row>
    <row r="188" spans="3:6" x14ac:dyDescent="0.3">
      <c r="C188" s="9"/>
      <c r="D188" s="10"/>
      <c r="E188" s="11" t="s">
        <v>130</v>
      </c>
      <c r="F188" s="12">
        <v>3.928742132631504E-2</v>
      </c>
    </row>
    <row r="189" spans="3:6" x14ac:dyDescent="0.3">
      <c r="C189" s="9"/>
      <c r="D189" s="10"/>
      <c r="E189" s="11" t="s">
        <v>60</v>
      </c>
      <c r="F189" s="12">
        <v>3.7625879554848619E-2</v>
      </c>
    </row>
    <row r="190" spans="3:6" x14ac:dyDescent="0.3">
      <c r="C190" s="9"/>
      <c r="D190" s="10"/>
      <c r="E190" s="11" t="s">
        <v>80</v>
      </c>
      <c r="F190" s="12">
        <v>3.6326390764023504E-2</v>
      </c>
    </row>
    <row r="191" spans="3:6" x14ac:dyDescent="0.3">
      <c r="C191" s="9"/>
      <c r="D191" s="10"/>
      <c r="E191" s="11" t="s">
        <v>83</v>
      </c>
      <c r="F191" s="12">
        <v>3.5950498310615073E-2</v>
      </c>
    </row>
    <row r="192" spans="3:6" x14ac:dyDescent="0.3">
      <c r="C192" s="6" t="s">
        <v>142</v>
      </c>
      <c r="D192" s="7" t="s">
        <v>23</v>
      </c>
      <c r="E192" s="7" t="s">
        <v>91</v>
      </c>
      <c r="F192" s="8">
        <v>0.99259150033682453</v>
      </c>
    </row>
    <row r="193" spans="3:6" x14ac:dyDescent="0.3">
      <c r="C193" s="9"/>
      <c r="D193" s="10"/>
      <c r="E193" s="11" t="s">
        <v>69</v>
      </c>
      <c r="F193" s="12">
        <v>1.0806013211187989E-2</v>
      </c>
    </row>
    <row r="194" spans="3:6" x14ac:dyDescent="0.3">
      <c r="C194" s="6" t="s">
        <v>143</v>
      </c>
      <c r="D194" s="7" t="s">
        <v>24</v>
      </c>
      <c r="E194" s="7" t="s">
        <v>99</v>
      </c>
      <c r="F194" s="8">
        <v>0.1697969133211065</v>
      </c>
    </row>
    <row r="195" spans="3:6" x14ac:dyDescent="0.3">
      <c r="C195" s="9"/>
      <c r="D195" s="10"/>
      <c r="E195" s="11" t="s">
        <v>104</v>
      </c>
      <c r="F195" s="12">
        <v>9.1088510194846192E-2</v>
      </c>
    </row>
    <row r="196" spans="3:6" x14ac:dyDescent="0.3">
      <c r="C196" s="9"/>
      <c r="D196" s="10"/>
      <c r="E196" s="11" t="s">
        <v>110</v>
      </c>
      <c r="F196" s="12">
        <v>9.0171923479218902E-2</v>
      </c>
    </row>
    <row r="197" spans="3:6" x14ac:dyDescent="0.3">
      <c r="C197" s="9"/>
      <c r="D197" s="10"/>
      <c r="E197" s="11" t="s">
        <v>100</v>
      </c>
      <c r="F197" s="12">
        <v>7.9858640639171224E-2</v>
      </c>
    </row>
    <row r="198" spans="3:6" x14ac:dyDescent="0.3">
      <c r="C198" s="9"/>
      <c r="D198" s="10"/>
      <c r="E198" s="11" t="s">
        <v>297</v>
      </c>
      <c r="F198" s="12">
        <v>7.9431470617205568E-2</v>
      </c>
    </row>
    <row r="199" spans="3:6" x14ac:dyDescent="0.3">
      <c r="C199" s="9"/>
      <c r="D199" s="10"/>
      <c r="E199" s="11" t="s">
        <v>57</v>
      </c>
      <c r="F199" s="12">
        <v>5.9719942316678119E-2</v>
      </c>
    </row>
    <row r="200" spans="3:6" x14ac:dyDescent="0.3">
      <c r="C200" s="9"/>
      <c r="D200" s="10"/>
      <c r="E200" s="11" t="s">
        <v>113</v>
      </c>
      <c r="F200" s="12">
        <v>5.4371918135019168E-2</v>
      </c>
    </row>
    <row r="201" spans="3:6" x14ac:dyDescent="0.3">
      <c r="C201" s="9"/>
      <c r="D201" s="10"/>
      <c r="E201" s="11" t="s">
        <v>111</v>
      </c>
      <c r="F201" s="12">
        <v>5.0475658312566549E-2</v>
      </c>
    </row>
    <row r="202" spans="3:6" x14ac:dyDescent="0.3">
      <c r="C202" s="9"/>
      <c r="D202" s="10"/>
      <c r="E202" s="11" t="s">
        <v>73</v>
      </c>
      <c r="F202" s="12">
        <v>4.2959838119769916E-2</v>
      </c>
    </row>
    <row r="203" spans="3:6" x14ac:dyDescent="0.3">
      <c r="C203" s="9"/>
      <c r="D203" s="10"/>
      <c r="E203" s="11" t="s">
        <v>238</v>
      </c>
      <c r="F203" s="12">
        <v>4.0992178280529486E-2</v>
      </c>
    </row>
    <row r="204" spans="3:6" x14ac:dyDescent="0.3">
      <c r="C204" s="6" t="s">
        <v>144</v>
      </c>
      <c r="D204" s="7" t="s">
        <v>25</v>
      </c>
      <c r="E204" s="7" t="s">
        <v>99</v>
      </c>
      <c r="F204" s="8">
        <v>0.13075005217693675</v>
      </c>
    </row>
    <row r="205" spans="3:6" x14ac:dyDescent="0.3">
      <c r="C205" s="9"/>
      <c r="D205" s="10"/>
      <c r="E205" s="11" t="s">
        <v>58</v>
      </c>
      <c r="F205" s="12">
        <v>5.3723790450038021E-2</v>
      </c>
    </row>
    <row r="206" spans="3:6" x14ac:dyDescent="0.3">
      <c r="C206" s="9"/>
      <c r="D206" s="10"/>
      <c r="E206" s="11" t="s">
        <v>110</v>
      </c>
      <c r="F206" s="12">
        <v>3.6439870622473836E-2</v>
      </c>
    </row>
    <row r="207" spans="3:6" x14ac:dyDescent="0.3">
      <c r="C207" s="9"/>
      <c r="D207" s="10"/>
      <c r="E207" s="11" t="s">
        <v>242</v>
      </c>
      <c r="F207" s="12">
        <v>3.6017677738128355E-2</v>
      </c>
    </row>
    <row r="208" spans="3:6" x14ac:dyDescent="0.3">
      <c r="C208" s="9"/>
      <c r="D208" s="10"/>
      <c r="E208" s="11" t="s">
        <v>113</v>
      </c>
      <c r="F208" s="12">
        <v>3.0178627051606066E-2</v>
      </c>
    </row>
    <row r="209" spans="3:6" x14ac:dyDescent="0.3">
      <c r="C209" s="9"/>
      <c r="D209" s="10"/>
      <c r="E209" s="11" t="s">
        <v>101</v>
      </c>
      <c r="F209" s="12">
        <v>2.8756567118776624E-2</v>
      </c>
    </row>
    <row r="210" spans="3:6" x14ac:dyDescent="0.3">
      <c r="C210" s="9"/>
      <c r="D210" s="10"/>
      <c r="E210" s="11" t="s">
        <v>122</v>
      </c>
      <c r="F210" s="12">
        <v>2.3307392215192742E-2</v>
      </c>
    </row>
    <row r="211" spans="3:6" x14ac:dyDescent="0.3">
      <c r="C211" s="9"/>
      <c r="D211" s="10"/>
      <c r="E211" s="11" t="s">
        <v>124</v>
      </c>
      <c r="F211" s="12">
        <v>2.3149277594782244E-2</v>
      </c>
    </row>
    <row r="212" spans="3:6" x14ac:dyDescent="0.3">
      <c r="C212" s="9"/>
      <c r="D212" s="10"/>
      <c r="E212" s="11" t="s">
        <v>57</v>
      </c>
      <c r="F212" s="12">
        <v>2.2457699738236782E-2</v>
      </c>
    </row>
    <row r="213" spans="3:6" x14ac:dyDescent="0.3">
      <c r="C213" s="9"/>
      <c r="D213" s="10"/>
      <c r="E213" s="11" t="s">
        <v>62</v>
      </c>
      <c r="F213" s="12">
        <v>2.1454979711614867E-2</v>
      </c>
    </row>
    <row r="214" spans="3:6" x14ac:dyDescent="0.3">
      <c r="C214" s="6" t="s">
        <v>145</v>
      </c>
      <c r="D214" s="7" t="s">
        <v>26</v>
      </c>
      <c r="E214" s="7" t="s">
        <v>91</v>
      </c>
      <c r="F214" s="8">
        <v>0.98507336404325851</v>
      </c>
    </row>
    <row r="215" spans="3:6" x14ac:dyDescent="0.3">
      <c r="C215" s="9"/>
      <c r="D215" s="10"/>
      <c r="E215" s="11" t="s">
        <v>69</v>
      </c>
      <c r="F215" s="12">
        <v>2.1959703396180318E-2</v>
      </c>
    </row>
    <row r="216" spans="3:6" x14ac:dyDescent="0.3">
      <c r="C216" s="6" t="s">
        <v>146</v>
      </c>
      <c r="D216" s="7" t="s">
        <v>27</v>
      </c>
      <c r="E216" s="7" t="s">
        <v>99</v>
      </c>
      <c r="F216" s="8">
        <v>0.98198687835955645</v>
      </c>
    </row>
    <row r="217" spans="3:6" x14ac:dyDescent="0.3">
      <c r="C217" s="9"/>
      <c r="D217" s="10"/>
      <c r="E217" s="11" t="s">
        <v>69</v>
      </c>
      <c r="F217" s="12">
        <v>1.3999807577460027E-2</v>
      </c>
    </row>
    <row r="218" spans="3:6" x14ac:dyDescent="0.3">
      <c r="C218" s="6" t="s">
        <v>147</v>
      </c>
      <c r="D218" s="7" t="s">
        <v>28</v>
      </c>
      <c r="E218" s="7" t="s">
        <v>99</v>
      </c>
      <c r="F218" s="8">
        <v>0.13679285806251229</v>
      </c>
    </row>
    <row r="219" spans="3:6" x14ac:dyDescent="0.3">
      <c r="C219" s="9"/>
      <c r="D219" s="10"/>
      <c r="E219" s="11" t="s">
        <v>57</v>
      </c>
      <c r="F219" s="12">
        <v>8.8817899189220853E-2</v>
      </c>
    </row>
    <row r="220" spans="3:6" x14ac:dyDescent="0.3">
      <c r="C220" s="9"/>
      <c r="D220" s="10"/>
      <c r="E220" s="11" t="s">
        <v>101</v>
      </c>
      <c r="F220" s="12">
        <v>8.4536165579606831E-2</v>
      </c>
    </row>
    <row r="221" spans="3:6" x14ac:dyDescent="0.3">
      <c r="C221" s="9"/>
      <c r="D221" s="10"/>
      <c r="E221" s="11" t="s">
        <v>113</v>
      </c>
      <c r="F221" s="12">
        <v>8.4505518348913594E-2</v>
      </c>
    </row>
    <row r="222" spans="3:6" x14ac:dyDescent="0.3">
      <c r="C222" s="9"/>
      <c r="D222" s="10"/>
      <c r="E222" s="11" t="s">
        <v>110</v>
      </c>
      <c r="F222" s="12">
        <v>8.2128597825727567E-2</v>
      </c>
    </row>
    <row r="223" spans="3:6" x14ac:dyDescent="0.3">
      <c r="C223" s="9"/>
      <c r="D223" s="10"/>
      <c r="E223" s="11" t="s">
        <v>104</v>
      </c>
      <c r="F223" s="12">
        <v>7.9517486678427507E-2</v>
      </c>
    </row>
    <row r="224" spans="3:6" x14ac:dyDescent="0.3">
      <c r="C224" s="9"/>
      <c r="D224" s="10"/>
      <c r="E224" s="11" t="s">
        <v>60</v>
      </c>
      <c r="F224" s="12">
        <v>7.6503341189912741E-2</v>
      </c>
    </row>
    <row r="225" spans="3:6" x14ac:dyDescent="0.3">
      <c r="C225" s="9"/>
      <c r="D225" s="10"/>
      <c r="E225" s="11" t="s">
        <v>122</v>
      </c>
      <c r="F225" s="12">
        <v>7.4027540226544619E-2</v>
      </c>
    </row>
    <row r="226" spans="3:6" x14ac:dyDescent="0.3">
      <c r="C226" s="9"/>
      <c r="D226" s="10"/>
      <c r="E226" s="11" t="s">
        <v>59</v>
      </c>
      <c r="F226" s="12">
        <v>4.1883281990904381E-2</v>
      </c>
    </row>
    <row r="227" spans="3:6" x14ac:dyDescent="0.3">
      <c r="C227" s="9"/>
      <c r="D227" s="10"/>
      <c r="E227" s="11" t="s">
        <v>69</v>
      </c>
      <c r="F227" s="12">
        <v>3.6309555525779302E-2</v>
      </c>
    </row>
    <row r="228" spans="3:6" x14ac:dyDescent="0.3">
      <c r="C228" s="6" t="s">
        <v>148</v>
      </c>
      <c r="D228" s="7" t="s">
        <v>29</v>
      </c>
      <c r="E228" s="7" t="s">
        <v>99</v>
      </c>
      <c r="F228" s="8">
        <v>0.14930249587013375</v>
      </c>
    </row>
    <row r="229" spans="3:6" x14ac:dyDescent="0.3">
      <c r="C229" s="9"/>
      <c r="D229" s="10"/>
      <c r="E229" s="11" t="s">
        <v>57</v>
      </c>
      <c r="F229" s="12">
        <v>8.4913588862801426E-2</v>
      </c>
    </row>
    <row r="230" spans="3:6" x14ac:dyDescent="0.3">
      <c r="C230" s="9"/>
      <c r="D230" s="10"/>
      <c r="E230" s="11" t="s">
        <v>60</v>
      </c>
      <c r="F230" s="12">
        <v>6.6755735247836664E-2</v>
      </c>
    </row>
    <row r="231" spans="3:6" x14ac:dyDescent="0.3">
      <c r="C231" s="9"/>
      <c r="D231" s="10"/>
      <c r="E231" s="11" t="s">
        <v>69</v>
      </c>
      <c r="F231" s="12">
        <v>5.3032765360201239E-2</v>
      </c>
    </row>
    <row r="232" spans="3:6" x14ac:dyDescent="0.3">
      <c r="C232" s="9"/>
      <c r="D232" s="10"/>
      <c r="E232" s="11" t="s">
        <v>59</v>
      </c>
      <c r="F232" s="12">
        <v>3.6545303183289017E-2</v>
      </c>
    </row>
    <row r="233" spans="3:6" x14ac:dyDescent="0.3">
      <c r="C233" s="9"/>
      <c r="D233" s="10"/>
      <c r="E233" s="11" t="s">
        <v>101</v>
      </c>
      <c r="F233" s="12">
        <v>3.49811891559045E-2</v>
      </c>
    </row>
    <row r="234" spans="3:6" x14ac:dyDescent="0.3">
      <c r="C234" s="9"/>
      <c r="D234" s="10"/>
      <c r="E234" s="11" t="s">
        <v>81</v>
      </c>
      <c r="F234" s="12">
        <v>1.8174048507582415E-2</v>
      </c>
    </row>
    <row r="235" spans="3:6" x14ac:dyDescent="0.3">
      <c r="C235" s="9"/>
      <c r="D235" s="10"/>
      <c r="E235" s="11" t="s">
        <v>76</v>
      </c>
      <c r="F235" s="12">
        <v>1.6391555057038074E-2</v>
      </c>
    </row>
    <row r="236" spans="3:6" x14ac:dyDescent="0.3">
      <c r="C236" s="9"/>
      <c r="D236" s="10"/>
      <c r="E236" s="11" t="s">
        <v>87</v>
      </c>
      <c r="F236" s="12">
        <v>1.6035255585666416E-2</v>
      </c>
    </row>
    <row r="237" spans="3:6" x14ac:dyDescent="0.3">
      <c r="C237" s="9"/>
      <c r="D237" s="10"/>
      <c r="E237" s="11" t="s">
        <v>89</v>
      </c>
      <c r="F237" s="12">
        <v>1.4566200037778226E-2</v>
      </c>
    </row>
    <row r="238" spans="3:6" x14ac:dyDescent="0.3">
      <c r="C238" s="6" t="s">
        <v>149</v>
      </c>
      <c r="D238" s="7" t="s">
        <v>30</v>
      </c>
      <c r="E238" s="7" t="s">
        <v>117</v>
      </c>
      <c r="F238" s="8">
        <v>2.0855312525990238E-2</v>
      </c>
    </row>
    <row r="239" spans="3:6" x14ac:dyDescent="0.3">
      <c r="C239" s="9"/>
      <c r="D239" s="10"/>
      <c r="E239" s="11" t="s">
        <v>67</v>
      </c>
      <c r="F239" s="12">
        <v>2.0720741599971917E-2</v>
      </c>
    </row>
    <row r="240" spans="3:6" x14ac:dyDescent="0.3">
      <c r="C240" s="9"/>
      <c r="D240" s="10"/>
      <c r="E240" s="11" t="s">
        <v>295</v>
      </c>
      <c r="F240" s="12">
        <v>2.0548173373872335E-2</v>
      </c>
    </row>
    <row r="241" spans="3:6" x14ac:dyDescent="0.3">
      <c r="C241" s="9"/>
      <c r="D241" s="10"/>
      <c r="E241" s="11" t="s">
        <v>89</v>
      </c>
      <c r="F241" s="12">
        <v>2.0541529290855523E-2</v>
      </c>
    </row>
    <row r="242" spans="3:6" x14ac:dyDescent="0.3">
      <c r="C242" s="9"/>
      <c r="D242" s="10"/>
      <c r="E242" s="11" t="s">
        <v>73</v>
      </c>
      <c r="F242" s="12">
        <v>2.0404556361180871E-2</v>
      </c>
    </row>
    <row r="243" spans="3:6" x14ac:dyDescent="0.3">
      <c r="C243" s="9"/>
      <c r="D243" s="10"/>
      <c r="E243" s="11" t="s">
        <v>60</v>
      </c>
      <c r="F243" s="12">
        <v>2.0403741862710718E-2</v>
      </c>
    </row>
    <row r="244" spans="3:6" x14ac:dyDescent="0.3">
      <c r="C244" s="9"/>
      <c r="D244" s="10"/>
      <c r="E244" s="11" t="s">
        <v>201</v>
      </c>
      <c r="F244" s="12">
        <v>2.0395854160045027E-2</v>
      </c>
    </row>
    <row r="245" spans="3:6" x14ac:dyDescent="0.3">
      <c r="C245" s="9"/>
      <c r="D245" s="10"/>
      <c r="E245" s="11" t="s">
        <v>263</v>
      </c>
      <c r="F245" s="12">
        <v>2.0395501376509174E-2</v>
      </c>
    </row>
    <row r="246" spans="3:6" x14ac:dyDescent="0.3">
      <c r="C246" s="9"/>
      <c r="D246" s="10"/>
      <c r="E246" s="11" t="s">
        <v>140</v>
      </c>
      <c r="F246" s="12">
        <v>2.0345989112941602E-2</v>
      </c>
    </row>
    <row r="247" spans="3:6" x14ac:dyDescent="0.3">
      <c r="C247" s="9"/>
      <c r="D247" s="10"/>
      <c r="E247" s="11" t="s">
        <v>130</v>
      </c>
      <c r="F247" s="12">
        <v>2.0294863990418681E-2</v>
      </c>
    </row>
    <row r="248" spans="3:6" x14ac:dyDescent="0.3">
      <c r="C248" s="6" t="s">
        <v>150</v>
      </c>
      <c r="D248" s="7" t="s">
        <v>31</v>
      </c>
      <c r="E248" s="7" t="s">
        <v>151</v>
      </c>
      <c r="F248" s="8">
        <v>0.12948373364761398</v>
      </c>
    </row>
    <row r="249" spans="3:6" x14ac:dyDescent="0.3">
      <c r="C249" s="9"/>
      <c r="D249" s="10"/>
      <c r="E249" s="11" t="s">
        <v>69</v>
      </c>
      <c r="F249" s="12">
        <v>8.1232361454183527E-2</v>
      </c>
    </row>
    <row r="250" spans="3:6" x14ac:dyDescent="0.3">
      <c r="C250" s="9"/>
      <c r="D250" s="10"/>
      <c r="E250" s="11" t="s">
        <v>60</v>
      </c>
      <c r="F250" s="12">
        <v>1.8809979614721903E-2</v>
      </c>
    </row>
    <row r="251" spans="3:6" x14ac:dyDescent="0.3">
      <c r="C251" s="9"/>
      <c r="D251" s="10"/>
      <c r="E251" s="11" t="s">
        <v>59</v>
      </c>
      <c r="F251" s="12">
        <v>1.8750330848213557E-2</v>
      </c>
    </row>
    <row r="252" spans="3:6" x14ac:dyDescent="0.3">
      <c r="C252" s="9"/>
      <c r="D252" s="10"/>
      <c r="E252" s="11" t="s">
        <v>57</v>
      </c>
      <c r="F252" s="12">
        <v>1.8585616532966278E-2</v>
      </c>
    </row>
    <row r="253" spans="3:6" x14ac:dyDescent="0.3">
      <c r="C253" s="9"/>
      <c r="D253" s="10"/>
      <c r="E253" s="11" t="s">
        <v>267</v>
      </c>
      <c r="F253" s="12">
        <v>9.821434846115723E-3</v>
      </c>
    </row>
    <row r="254" spans="3:6" x14ac:dyDescent="0.3">
      <c r="C254" s="9"/>
      <c r="D254" s="10"/>
      <c r="E254" s="11" t="s">
        <v>182</v>
      </c>
      <c r="F254" s="12">
        <v>9.4695724216106534E-3</v>
      </c>
    </row>
    <row r="255" spans="3:6" x14ac:dyDescent="0.3">
      <c r="C255" s="9"/>
      <c r="D255" s="10"/>
      <c r="E255" s="11" t="s">
        <v>99</v>
      </c>
      <c r="F255" s="12">
        <v>3.8731074351847348E-3</v>
      </c>
    </row>
    <row r="256" spans="3:6" x14ac:dyDescent="0.3">
      <c r="C256" s="9"/>
      <c r="D256" s="10"/>
      <c r="E256" s="11" t="s">
        <v>161</v>
      </c>
      <c r="F256" s="12">
        <v>7.7295489732051581E-7</v>
      </c>
    </row>
    <row r="257" spans="3:6" x14ac:dyDescent="0.3">
      <c r="C257" s="9"/>
      <c r="D257" s="10"/>
      <c r="E257" s="11" t="s">
        <v>298</v>
      </c>
      <c r="F257" s="12">
        <v>-1.3033431523910079E-7</v>
      </c>
    </row>
    <row r="258" spans="3:6" x14ac:dyDescent="0.3">
      <c r="C258" s="6" t="s">
        <v>152</v>
      </c>
      <c r="D258" s="7" t="s">
        <v>32</v>
      </c>
      <c r="E258" s="7" t="s">
        <v>69</v>
      </c>
      <c r="F258" s="8">
        <v>0.99548892577385084</v>
      </c>
    </row>
    <row r="259" spans="3:6" x14ac:dyDescent="0.3">
      <c r="C259" s="6" t="s">
        <v>153</v>
      </c>
      <c r="D259" s="7" t="s">
        <v>33</v>
      </c>
      <c r="E259" s="7" t="s">
        <v>99</v>
      </c>
      <c r="F259" s="8">
        <v>0.24064528975045407</v>
      </c>
    </row>
    <row r="260" spans="3:6" x14ac:dyDescent="0.3">
      <c r="C260" s="9"/>
      <c r="D260" s="10"/>
      <c r="E260" s="11" t="s">
        <v>100</v>
      </c>
      <c r="F260" s="12">
        <v>7.5684050416468099E-2</v>
      </c>
    </row>
    <row r="261" spans="3:6" x14ac:dyDescent="0.3">
      <c r="C261" s="9"/>
      <c r="D261" s="10"/>
      <c r="E261" s="11" t="s">
        <v>110</v>
      </c>
      <c r="F261" s="12">
        <v>7.187153220412032E-2</v>
      </c>
    </row>
    <row r="262" spans="3:6" x14ac:dyDescent="0.3">
      <c r="C262" s="9"/>
      <c r="D262" s="10"/>
      <c r="E262" s="11" t="s">
        <v>114</v>
      </c>
      <c r="F262" s="12">
        <v>6.8408060117892966E-2</v>
      </c>
    </row>
    <row r="263" spans="3:6" x14ac:dyDescent="0.3">
      <c r="C263" s="9"/>
      <c r="D263" s="10"/>
      <c r="E263" s="11" t="s">
        <v>113</v>
      </c>
      <c r="F263" s="12">
        <v>6.4188487097315713E-2</v>
      </c>
    </row>
    <row r="264" spans="3:6" x14ac:dyDescent="0.3">
      <c r="C264" s="9"/>
      <c r="D264" s="10"/>
      <c r="E264" s="11" t="s">
        <v>104</v>
      </c>
      <c r="F264" s="12">
        <v>6.0230138100234566E-2</v>
      </c>
    </row>
    <row r="265" spans="3:6" x14ac:dyDescent="0.3">
      <c r="C265" s="9"/>
      <c r="D265" s="10"/>
      <c r="E265" s="11" t="s">
        <v>57</v>
      </c>
      <c r="F265" s="12">
        <v>5.5699903977801023E-2</v>
      </c>
    </row>
    <row r="266" spans="3:6" x14ac:dyDescent="0.3">
      <c r="C266" s="9"/>
      <c r="D266" s="10"/>
      <c r="E266" s="11" t="s">
        <v>122</v>
      </c>
      <c r="F266" s="12">
        <v>5.3480339586619643E-2</v>
      </c>
    </row>
    <row r="267" spans="3:6" x14ac:dyDescent="0.3">
      <c r="C267" s="9"/>
      <c r="D267" s="10"/>
      <c r="E267" s="11" t="s">
        <v>239</v>
      </c>
      <c r="F267" s="12">
        <v>4.6250092864949938E-2</v>
      </c>
    </row>
    <row r="268" spans="3:6" x14ac:dyDescent="0.3">
      <c r="C268" s="9"/>
      <c r="D268" s="10"/>
      <c r="E268" s="11" t="s">
        <v>101</v>
      </c>
      <c r="F268" s="12">
        <v>3.9185317700736549E-2</v>
      </c>
    </row>
    <row r="269" spans="3:6" x14ac:dyDescent="0.3">
      <c r="C269" s="6" t="s">
        <v>154</v>
      </c>
      <c r="D269" s="7" t="s">
        <v>34</v>
      </c>
      <c r="E269" s="7" t="s">
        <v>89</v>
      </c>
      <c r="F269" s="8">
        <v>0.13646049317071887</v>
      </c>
    </row>
    <row r="270" spans="3:6" x14ac:dyDescent="0.3">
      <c r="C270" s="9"/>
      <c r="D270" s="10"/>
      <c r="E270" s="11" t="s">
        <v>140</v>
      </c>
      <c r="F270" s="12">
        <v>8.7596182995363731E-2</v>
      </c>
    </row>
    <row r="271" spans="3:6" x14ac:dyDescent="0.3">
      <c r="C271" s="9"/>
      <c r="D271" s="10"/>
      <c r="E271" s="11" t="s">
        <v>81</v>
      </c>
      <c r="F271" s="12">
        <v>7.6199348381002785E-2</v>
      </c>
    </row>
    <row r="272" spans="3:6" x14ac:dyDescent="0.3">
      <c r="C272" s="9"/>
      <c r="D272" s="10"/>
      <c r="E272" s="11" t="s">
        <v>156</v>
      </c>
      <c r="F272" s="12">
        <v>7.3966029015371096E-2</v>
      </c>
    </row>
    <row r="273" spans="3:6" x14ac:dyDescent="0.3">
      <c r="C273" s="9"/>
      <c r="D273" s="10"/>
      <c r="E273" s="11" t="s">
        <v>245</v>
      </c>
      <c r="F273" s="12">
        <v>6.8233834452905082E-2</v>
      </c>
    </row>
    <row r="274" spans="3:6" x14ac:dyDescent="0.3">
      <c r="C274" s="9"/>
      <c r="D274" s="10"/>
      <c r="E274" s="11" t="s">
        <v>158</v>
      </c>
      <c r="F274" s="12">
        <v>5.6346618639411906E-2</v>
      </c>
    </row>
    <row r="275" spans="3:6" x14ac:dyDescent="0.3">
      <c r="C275" s="9"/>
      <c r="D275" s="10"/>
      <c r="E275" s="11" t="s">
        <v>155</v>
      </c>
      <c r="F275" s="12">
        <v>5.5297618382833945E-2</v>
      </c>
    </row>
    <row r="276" spans="3:6" x14ac:dyDescent="0.3">
      <c r="C276" s="9"/>
      <c r="D276" s="10"/>
      <c r="E276" s="11" t="s">
        <v>157</v>
      </c>
      <c r="F276" s="12">
        <v>4.6902388521776667E-2</v>
      </c>
    </row>
    <row r="277" spans="3:6" x14ac:dyDescent="0.3">
      <c r="C277" s="9"/>
      <c r="D277" s="10"/>
      <c r="E277" s="11" t="s">
        <v>299</v>
      </c>
      <c r="F277" s="12">
        <v>4.0997842346905691E-2</v>
      </c>
    </row>
    <row r="278" spans="3:6" x14ac:dyDescent="0.3">
      <c r="C278" s="9"/>
      <c r="D278" s="10"/>
      <c r="E278" s="11" t="s">
        <v>286</v>
      </c>
      <c r="F278" s="12">
        <v>3.9133572374113863E-2</v>
      </c>
    </row>
    <row r="279" spans="3:6" x14ac:dyDescent="0.3">
      <c r="C279" s="6" t="s">
        <v>159</v>
      </c>
      <c r="D279" s="7" t="s">
        <v>35</v>
      </c>
      <c r="E279" s="7" t="s">
        <v>69</v>
      </c>
      <c r="F279" s="8">
        <v>0.96381372647809149</v>
      </c>
    </row>
    <row r="280" spans="3:6" x14ac:dyDescent="0.3">
      <c r="C280" s="9"/>
      <c r="D280" s="10"/>
      <c r="E280" s="11" t="s">
        <v>99</v>
      </c>
      <c r="F280" s="12">
        <v>4.1968746557857116E-2</v>
      </c>
    </row>
    <row r="281" spans="3:6" x14ac:dyDescent="0.3">
      <c r="C281" s="6" t="s">
        <v>160</v>
      </c>
      <c r="D281" s="7" t="s">
        <v>36</v>
      </c>
      <c r="E281" s="7" t="s">
        <v>57</v>
      </c>
      <c r="F281" s="8">
        <v>0.13289234600430239</v>
      </c>
    </row>
    <row r="282" spans="3:6" x14ac:dyDescent="0.3">
      <c r="C282" s="9"/>
      <c r="D282" s="10"/>
      <c r="E282" s="11" t="s">
        <v>72</v>
      </c>
      <c r="F282" s="12">
        <v>9.2038103201971894E-2</v>
      </c>
    </row>
    <row r="283" spans="3:6" x14ac:dyDescent="0.3">
      <c r="C283" s="9"/>
      <c r="D283" s="10"/>
      <c r="E283" s="11" t="s">
        <v>59</v>
      </c>
      <c r="F283" s="12">
        <v>7.734300984996445E-2</v>
      </c>
    </row>
    <row r="284" spans="3:6" x14ac:dyDescent="0.3">
      <c r="C284" s="9"/>
      <c r="D284" s="10"/>
      <c r="E284" s="11" t="s">
        <v>62</v>
      </c>
      <c r="F284" s="12">
        <v>5.9445742563647208E-2</v>
      </c>
    </row>
    <row r="285" spans="3:6" x14ac:dyDescent="0.3">
      <c r="C285" s="9"/>
      <c r="D285" s="10"/>
      <c r="E285" s="11" t="s">
        <v>87</v>
      </c>
      <c r="F285" s="12">
        <v>4.5654003915201191E-2</v>
      </c>
    </row>
    <row r="286" spans="3:6" x14ac:dyDescent="0.3">
      <c r="C286" s="9"/>
      <c r="D286" s="10"/>
      <c r="E286" s="11" t="s">
        <v>67</v>
      </c>
      <c r="F286" s="12">
        <v>4.2407503355823696E-2</v>
      </c>
    </row>
    <row r="287" spans="3:6" x14ac:dyDescent="0.3">
      <c r="C287" s="9"/>
      <c r="D287" s="10"/>
      <c r="E287" s="11" t="s">
        <v>161</v>
      </c>
      <c r="F287" s="12">
        <v>4.1944468227555813E-2</v>
      </c>
    </row>
    <row r="288" spans="3:6" x14ac:dyDescent="0.3">
      <c r="C288" s="9"/>
      <c r="D288" s="10"/>
      <c r="E288" s="11" t="s">
        <v>60</v>
      </c>
      <c r="F288" s="12">
        <v>3.3358217168238523E-2</v>
      </c>
    </row>
    <row r="289" spans="3:6" x14ac:dyDescent="0.3">
      <c r="C289" s="9"/>
      <c r="D289" s="10"/>
      <c r="E289" s="11" t="s">
        <v>107</v>
      </c>
      <c r="F289" s="12">
        <v>2.9617527490339437E-2</v>
      </c>
    </row>
    <row r="290" spans="3:6" x14ac:dyDescent="0.3">
      <c r="C290" s="9"/>
      <c r="D290" s="10"/>
      <c r="E290" s="11" t="s">
        <v>300</v>
      </c>
      <c r="F290" s="12">
        <v>2.7111978886067343E-2</v>
      </c>
    </row>
    <row r="291" spans="3:6" x14ac:dyDescent="0.3">
      <c r="C291" s="6" t="s">
        <v>162</v>
      </c>
      <c r="D291" s="7" t="s">
        <v>37</v>
      </c>
      <c r="E291" s="7" t="s">
        <v>301</v>
      </c>
      <c r="F291" s="8">
        <v>3.9470614895356457E-2</v>
      </c>
    </row>
    <row r="292" spans="3:6" x14ac:dyDescent="0.3">
      <c r="C292" s="9"/>
      <c r="D292" s="10"/>
      <c r="E292" s="11" t="s">
        <v>63</v>
      </c>
      <c r="F292" s="12">
        <v>3.6675719745176014E-2</v>
      </c>
    </row>
    <row r="293" spans="3:6" x14ac:dyDescent="0.3">
      <c r="C293" s="9"/>
      <c r="D293" s="10"/>
      <c r="E293" s="11" t="s">
        <v>141</v>
      </c>
      <c r="F293" s="12">
        <v>3.5585390102230455E-2</v>
      </c>
    </row>
    <row r="294" spans="3:6" x14ac:dyDescent="0.3">
      <c r="C294" s="9"/>
      <c r="D294" s="10"/>
      <c r="E294" s="11" t="s">
        <v>302</v>
      </c>
      <c r="F294" s="12">
        <v>3.3943955977923122E-2</v>
      </c>
    </row>
    <row r="295" spans="3:6" x14ac:dyDescent="0.3">
      <c r="C295" s="9"/>
      <c r="D295" s="10"/>
      <c r="E295" s="11" t="s">
        <v>128</v>
      </c>
      <c r="F295" s="12">
        <v>2.9490110462408715E-2</v>
      </c>
    </row>
    <row r="296" spans="3:6" x14ac:dyDescent="0.3">
      <c r="C296" s="9"/>
      <c r="D296" s="10"/>
      <c r="E296" s="11" t="s">
        <v>165</v>
      </c>
      <c r="F296" s="12">
        <v>2.7782392731912658E-2</v>
      </c>
    </row>
    <row r="297" spans="3:6" x14ac:dyDescent="0.3">
      <c r="C297" s="9"/>
      <c r="D297" s="10"/>
      <c r="E297" s="11" t="s">
        <v>164</v>
      </c>
      <c r="F297" s="12">
        <v>2.7550680168120054E-2</v>
      </c>
    </row>
    <row r="298" spans="3:6" x14ac:dyDescent="0.3">
      <c r="C298" s="9"/>
      <c r="D298" s="10"/>
      <c r="E298" s="11" t="s">
        <v>287</v>
      </c>
      <c r="F298" s="12">
        <v>2.7303892316190386E-2</v>
      </c>
    </row>
    <row r="299" spans="3:6" x14ac:dyDescent="0.3">
      <c r="C299" s="9"/>
      <c r="D299" s="10"/>
      <c r="E299" s="11" t="s">
        <v>199</v>
      </c>
      <c r="F299" s="12">
        <v>2.6731995325068824E-2</v>
      </c>
    </row>
    <row r="300" spans="3:6" x14ac:dyDescent="0.3">
      <c r="C300" s="9"/>
      <c r="D300" s="10"/>
      <c r="E300" s="11" t="s">
        <v>303</v>
      </c>
      <c r="F300" s="12">
        <v>2.6229293245436901E-2</v>
      </c>
    </row>
    <row r="301" spans="3:6" x14ac:dyDescent="0.3">
      <c r="C301" s="6" t="s">
        <v>166</v>
      </c>
      <c r="D301" s="7" t="s">
        <v>38</v>
      </c>
      <c r="E301" s="7" t="s">
        <v>57</v>
      </c>
      <c r="F301" s="8">
        <v>8.0400064683525008E-2</v>
      </c>
    </row>
    <row r="302" spans="3:6" x14ac:dyDescent="0.3">
      <c r="C302" s="9"/>
      <c r="D302" s="10"/>
      <c r="E302" s="11" t="s">
        <v>59</v>
      </c>
      <c r="F302" s="12">
        <v>5.668604339960151E-2</v>
      </c>
    </row>
    <row r="303" spans="3:6" x14ac:dyDescent="0.3">
      <c r="C303" s="9"/>
      <c r="D303" s="10"/>
      <c r="E303" s="11" t="s">
        <v>58</v>
      </c>
      <c r="F303" s="12">
        <v>4.8567390490265192E-2</v>
      </c>
    </row>
    <row r="304" spans="3:6" x14ac:dyDescent="0.3">
      <c r="C304" s="9"/>
      <c r="D304" s="10"/>
      <c r="E304" s="11" t="s">
        <v>107</v>
      </c>
      <c r="F304" s="12">
        <v>4.1851761826968467E-2</v>
      </c>
    </row>
    <row r="305" spans="3:6" x14ac:dyDescent="0.3">
      <c r="C305" s="9"/>
      <c r="D305" s="10"/>
      <c r="E305" s="11" t="s">
        <v>70</v>
      </c>
      <c r="F305" s="12">
        <v>3.3324846791940629E-2</v>
      </c>
    </row>
    <row r="306" spans="3:6" x14ac:dyDescent="0.3">
      <c r="C306" s="9"/>
      <c r="D306" s="10"/>
      <c r="E306" s="11" t="s">
        <v>167</v>
      </c>
      <c r="F306" s="12">
        <v>3.0863499003395405E-2</v>
      </c>
    </row>
    <row r="307" spans="3:6" x14ac:dyDescent="0.3">
      <c r="C307" s="9"/>
      <c r="D307" s="10"/>
      <c r="E307" s="11" t="s">
        <v>196</v>
      </c>
      <c r="F307" s="12">
        <v>3.0219580856258397E-2</v>
      </c>
    </row>
    <row r="308" spans="3:6" x14ac:dyDescent="0.3">
      <c r="C308" s="9"/>
      <c r="D308" s="10"/>
      <c r="E308" s="11" t="s">
        <v>254</v>
      </c>
      <c r="F308" s="12">
        <v>3.0170073962450958E-2</v>
      </c>
    </row>
    <row r="309" spans="3:6" x14ac:dyDescent="0.3">
      <c r="C309" s="9"/>
      <c r="D309" s="10"/>
      <c r="E309" s="11" t="s">
        <v>134</v>
      </c>
      <c r="F309" s="12">
        <v>2.8156836855009627E-2</v>
      </c>
    </row>
    <row r="310" spans="3:6" x14ac:dyDescent="0.3">
      <c r="C310" s="9"/>
      <c r="D310" s="10"/>
      <c r="E310" s="11" t="s">
        <v>288</v>
      </c>
      <c r="F310" s="12">
        <v>2.6649965835257389E-2</v>
      </c>
    </row>
    <row r="311" spans="3:6" x14ac:dyDescent="0.3">
      <c r="C311" s="6" t="s">
        <v>168</v>
      </c>
      <c r="D311" s="7" t="s">
        <v>39</v>
      </c>
      <c r="E311" s="7" t="s">
        <v>170</v>
      </c>
      <c r="F311" s="8">
        <v>6.9852520603266868E-2</v>
      </c>
    </row>
    <row r="312" spans="3:6" x14ac:dyDescent="0.3">
      <c r="C312" s="9"/>
      <c r="D312" s="10"/>
      <c r="E312" s="11" t="s">
        <v>169</v>
      </c>
      <c r="F312" s="12">
        <v>6.5732698944834744E-2</v>
      </c>
    </row>
    <row r="313" spans="3:6" x14ac:dyDescent="0.3">
      <c r="C313" s="9"/>
      <c r="D313" s="10"/>
      <c r="E313" s="11" t="s">
        <v>172</v>
      </c>
      <c r="F313" s="12">
        <v>4.7924644763011906E-2</v>
      </c>
    </row>
    <row r="314" spans="3:6" x14ac:dyDescent="0.3">
      <c r="C314" s="9"/>
      <c r="D314" s="10"/>
      <c r="E314" s="11" t="s">
        <v>171</v>
      </c>
      <c r="F314" s="12">
        <v>4.3410781971426685E-2</v>
      </c>
    </row>
    <row r="315" spans="3:6" x14ac:dyDescent="0.3">
      <c r="C315" s="9"/>
      <c r="D315" s="10"/>
      <c r="E315" s="11" t="s">
        <v>69</v>
      </c>
      <c r="F315" s="12">
        <v>4.3001991611882159E-2</v>
      </c>
    </row>
    <row r="316" spans="3:6" x14ac:dyDescent="0.3">
      <c r="C316" s="9"/>
      <c r="D316" s="10"/>
      <c r="E316" s="11" t="s">
        <v>87</v>
      </c>
      <c r="F316" s="12">
        <v>3.2637867802894446E-2</v>
      </c>
    </row>
    <row r="317" spans="3:6" x14ac:dyDescent="0.3">
      <c r="C317" s="9"/>
      <c r="D317" s="10"/>
      <c r="E317" s="11" t="s">
        <v>67</v>
      </c>
      <c r="F317" s="12">
        <v>3.217117750357313E-2</v>
      </c>
    </row>
    <row r="318" spans="3:6" x14ac:dyDescent="0.3">
      <c r="C318" s="9"/>
      <c r="D318" s="10"/>
      <c r="E318" s="11" t="s">
        <v>173</v>
      </c>
      <c r="F318" s="12">
        <v>3.0827753660055406E-2</v>
      </c>
    </row>
    <row r="319" spans="3:6" x14ac:dyDescent="0.3">
      <c r="C319" s="9"/>
      <c r="D319" s="10"/>
      <c r="E319" s="11" t="s">
        <v>62</v>
      </c>
      <c r="F319" s="12">
        <v>2.8347023596638765E-2</v>
      </c>
    </row>
    <row r="320" spans="3:6" x14ac:dyDescent="0.3">
      <c r="C320" s="9"/>
      <c r="D320" s="10"/>
      <c r="E320" s="11" t="s">
        <v>140</v>
      </c>
      <c r="F320" s="12">
        <v>2.8166417151717985E-2</v>
      </c>
    </row>
    <row r="321" spans="3:6" x14ac:dyDescent="0.3">
      <c r="C321" s="6" t="s">
        <v>174</v>
      </c>
      <c r="D321" s="7" t="s">
        <v>40</v>
      </c>
      <c r="E321" s="7" t="s">
        <v>99</v>
      </c>
      <c r="F321" s="8">
        <v>0.71817229656139525</v>
      </c>
    </row>
    <row r="322" spans="3:6" x14ac:dyDescent="0.3">
      <c r="C322" s="9"/>
      <c r="D322" s="10"/>
      <c r="E322" s="11" t="s">
        <v>69</v>
      </c>
      <c r="F322" s="12">
        <v>9.7959581435064558E-2</v>
      </c>
    </row>
    <row r="323" spans="3:6" x14ac:dyDescent="0.3">
      <c r="C323" s="9"/>
      <c r="D323" s="10"/>
      <c r="E323" s="11" t="s">
        <v>60</v>
      </c>
      <c r="F323" s="12">
        <v>7.3089197803386505E-2</v>
      </c>
    </row>
    <row r="324" spans="3:6" x14ac:dyDescent="0.3">
      <c r="C324" s="9"/>
      <c r="D324" s="10"/>
      <c r="E324" s="11" t="s">
        <v>57</v>
      </c>
      <c r="F324" s="12">
        <v>5.5332049270625468E-2</v>
      </c>
    </row>
    <row r="325" spans="3:6" x14ac:dyDescent="0.3">
      <c r="C325" s="9"/>
      <c r="D325" s="10"/>
      <c r="E325" s="11" t="s">
        <v>141</v>
      </c>
      <c r="F325" s="12">
        <v>2.6819952507000016E-2</v>
      </c>
    </row>
    <row r="326" spans="3:6" x14ac:dyDescent="0.3">
      <c r="C326" s="9"/>
      <c r="D326" s="10"/>
      <c r="E326" s="11" t="s">
        <v>244</v>
      </c>
      <c r="F326" s="12">
        <v>2.6518611758888113E-2</v>
      </c>
    </row>
    <row r="327" spans="3:6" x14ac:dyDescent="0.3">
      <c r="C327" s="6" t="s">
        <v>175</v>
      </c>
      <c r="D327" s="7" t="s">
        <v>41</v>
      </c>
      <c r="E327" s="7" t="s">
        <v>99</v>
      </c>
      <c r="F327" s="8">
        <v>0.96121375469812798</v>
      </c>
    </row>
    <row r="328" spans="3:6" x14ac:dyDescent="0.3">
      <c r="C328" s="9"/>
      <c r="D328" s="10"/>
      <c r="E328" s="11" t="s">
        <v>69</v>
      </c>
      <c r="F328" s="12">
        <v>3.8017078393520046E-2</v>
      </c>
    </row>
    <row r="329" spans="3:6" x14ac:dyDescent="0.3">
      <c r="C329" s="6" t="s">
        <v>176</v>
      </c>
      <c r="D329" s="7" t="s">
        <v>42</v>
      </c>
      <c r="E329" s="7" t="s">
        <v>117</v>
      </c>
      <c r="F329" s="8">
        <v>2.0902318867220097E-2</v>
      </c>
    </row>
    <row r="330" spans="3:6" x14ac:dyDescent="0.3">
      <c r="C330" s="9"/>
      <c r="D330" s="10"/>
      <c r="E330" s="11" t="s">
        <v>67</v>
      </c>
      <c r="F330" s="12">
        <v>2.0767408296135954E-2</v>
      </c>
    </row>
    <row r="331" spans="3:6" x14ac:dyDescent="0.3">
      <c r="C331" s="9"/>
      <c r="D331" s="10"/>
      <c r="E331" s="11" t="s">
        <v>295</v>
      </c>
      <c r="F331" s="12">
        <v>2.0594787662583429E-2</v>
      </c>
    </row>
    <row r="332" spans="3:6" x14ac:dyDescent="0.3">
      <c r="C332" s="9"/>
      <c r="D332" s="10"/>
      <c r="E332" s="11" t="s">
        <v>89</v>
      </c>
      <c r="F332" s="12">
        <v>2.0587571892975869E-2</v>
      </c>
    </row>
    <row r="333" spans="3:6" x14ac:dyDescent="0.3">
      <c r="C333" s="9"/>
      <c r="D333" s="10"/>
      <c r="E333" s="11" t="s">
        <v>73</v>
      </c>
      <c r="F333" s="12">
        <v>2.0450837976896473E-2</v>
      </c>
    </row>
    <row r="334" spans="3:6" x14ac:dyDescent="0.3">
      <c r="C334" s="9"/>
      <c r="D334" s="10"/>
      <c r="E334" s="11" t="s">
        <v>60</v>
      </c>
      <c r="F334" s="12">
        <v>2.0450430106784646E-2</v>
      </c>
    </row>
    <row r="335" spans="3:6" x14ac:dyDescent="0.3">
      <c r="C335" s="9"/>
      <c r="D335" s="10"/>
      <c r="E335" s="11" t="s">
        <v>263</v>
      </c>
      <c r="F335" s="12">
        <v>2.0443166919699555E-2</v>
      </c>
    </row>
    <row r="336" spans="3:6" x14ac:dyDescent="0.3">
      <c r="C336" s="9"/>
      <c r="D336" s="10"/>
      <c r="E336" s="11" t="s">
        <v>201</v>
      </c>
      <c r="F336" s="12">
        <v>2.0442191303436635E-2</v>
      </c>
    </row>
    <row r="337" spans="3:6" x14ac:dyDescent="0.3">
      <c r="C337" s="9"/>
      <c r="D337" s="10"/>
      <c r="E337" s="11" t="s">
        <v>140</v>
      </c>
      <c r="F337" s="12">
        <v>2.0391495502540852E-2</v>
      </c>
    </row>
    <row r="338" spans="3:6" x14ac:dyDescent="0.3">
      <c r="C338" s="9"/>
      <c r="D338" s="10"/>
      <c r="E338" s="11" t="s">
        <v>130</v>
      </c>
      <c r="F338" s="12">
        <v>2.0341051619464017E-2</v>
      </c>
    </row>
    <row r="339" spans="3:6" x14ac:dyDescent="0.3">
      <c r="C339" s="6" t="s">
        <v>177</v>
      </c>
      <c r="D339" s="7" t="s">
        <v>43</v>
      </c>
      <c r="E339" s="7" t="s">
        <v>57</v>
      </c>
      <c r="F339" s="8">
        <v>0.13237179539395649</v>
      </c>
    </row>
    <row r="340" spans="3:6" x14ac:dyDescent="0.3">
      <c r="C340" s="9"/>
      <c r="D340" s="10"/>
      <c r="E340" s="11" t="s">
        <v>72</v>
      </c>
      <c r="F340" s="12">
        <v>9.1677813244613063E-2</v>
      </c>
    </row>
    <row r="341" spans="3:6" x14ac:dyDescent="0.3">
      <c r="C341" s="9"/>
      <c r="D341" s="10"/>
      <c r="E341" s="11" t="s">
        <v>59</v>
      </c>
      <c r="F341" s="12">
        <v>7.7039914966019044E-2</v>
      </c>
    </row>
    <row r="342" spans="3:6" x14ac:dyDescent="0.3">
      <c r="C342" s="9"/>
      <c r="D342" s="10"/>
      <c r="E342" s="11" t="s">
        <v>62</v>
      </c>
      <c r="F342" s="12">
        <v>5.921180481571936E-2</v>
      </c>
    </row>
    <row r="343" spans="3:6" x14ac:dyDescent="0.3">
      <c r="C343" s="9"/>
      <c r="D343" s="10"/>
      <c r="E343" s="11" t="s">
        <v>87</v>
      </c>
      <c r="F343" s="12">
        <v>4.5475460650135642E-2</v>
      </c>
    </row>
    <row r="344" spans="3:6" x14ac:dyDescent="0.3">
      <c r="C344" s="9"/>
      <c r="D344" s="10"/>
      <c r="E344" s="11" t="s">
        <v>67</v>
      </c>
      <c r="F344" s="12">
        <v>4.224267396689118E-2</v>
      </c>
    </row>
    <row r="345" spans="3:6" x14ac:dyDescent="0.3">
      <c r="C345" s="9"/>
      <c r="D345" s="10"/>
      <c r="E345" s="11" t="s">
        <v>161</v>
      </c>
      <c r="F345" s="12">
        <v>4.1782079521663192E-2</v>
      </c>
    </row>
    <row r="346" spans="3:6" x14ac:dyDescent="0.3">
      <c r="C346" s="9"/>
      <c r="D346" s="10"/>
      <c r="E346" s="11" t="s">
        <v>60</v>
      </c>
      <c r="F346" s="12">
        <v>3.3227414564825905E-2</v>
      </c>
    </row>
    <row r="347" spans="3:6" x14ac:dyDescent="0.3">
      <c r="C347" s="9"/>
      <c r="D347" s="10"/>
      <c r="E347" s="11" t="s">
        <v>107</v>
      </c>
      <c r="F347" s="12">
        <v>2.9499662073696097E-2</v>
      </c>
    </row>
    <row r="348" spans="3:6" x14ac:dyDescent="0.3">
      <c r="C348" s="9"/>
      <c r="D348" s="10"/>
      <c r="E348" s="11" t="s">
        <v>300</v>
      </c>
      <c r="F348" s="12">
        <v>2.7005667532530704E-2</v>
      </c>
    </row>
    <row r="349" spans="3:6" x14ac:dyDescent="0.3">
      <c r="C349" s="6" t="s">
        <v>178</v>
      </c>
      <c r="D349" s="7" t="s">
        <v>44</v>
      </c>
      <c r="E349" s="7" t="s">
        <v>179</v>
      </c>
      <c r="F349" s="8">
        <v>3.7139354888016222E-2</v>
      </c>
    </row>
    <row r="350" spans="3:6" x14ac:dyDescent="0.3">
      <c r="C350" s="9"/>
      <c r="D350" s="10"/>
      <c r="E350" s="11" t="s">
        <v>64</v>
      </c>
      <c r="F350" s="12">
        <v>3.3628956745653978E-2</v>
      </c>
    </row>
    <row r="351" spans="3:6" x14ac:dyDescent="0.3">
      <c r="C351" s="9"/>
      <c r="D351" s="10"/>
      <c r="E351" s="11" t="s">
        <v>78</v>
      </c>
      <c r="F351" s="12">
        <v>3.3050508468734759E-2</v>
      </c>
    </row>
    <row r="352" spans="3:6" x14ac:dyDescent="0.3">
      <c r="C352" s="9"/>
      <c r="D352" s="10"/>
      <c r="E352" s="11" t="s">
        <v>181</v>
      </c>
      <c r="F352" s="12">
        <v>3.2492351813981669E-2</v>
      </c>
    </row>
    <row r="353" spans="3:6" x14ac:dyDescent="0.3">
      <c r="C353" s="9"/>
      <c r="D353" s="10"/>
      <c r="E353" s="11" t="s">
        <v>180</v>
      </c>
      <c r="F353" s="12">
        <v>3.1686713761965905E-2</v>
      </c>
    </row>
    <row r="354" spans="3:6" x14ac:dyDescent="0.3">
      <c r="C354" s="9"/>
      <c r="D354" s="10"/>
      <c r="E354" s="11" t="s">
        <v>84</v>
      </c>
      <c r="F354" s="12">
        <v>3.0061827087054786E-2</v>
      </c>
    </row>
    <row r="355" spans="3:6" x14ac:dyDescent="0.3">
      <c r="C355" s="9"/>
      <c r="D355" s="10"/>
      <c r="E355" s="11" t="s">
        <v>182</v>
      </c>
      <c r="F355" s="12">
        <v>2.925809255717382E-2</v>
      </c>
    </row>
    <row r="356" spans="3:6" x14ac:dyDescent="0.3">
      <c r="C356" s="9"/>
      <c r="D356" s="10"/>
      <c r="E356" s="11" t="s">
        <v>268</v>
      </c>
      <c r="F356" s="12">
        <v>2.61217043224771E-2</v>
      </c>
    </row>
    <row r="357" spans="3:6" x14ac:dyDescent="0.3">
      <c r="C357" s="9"/>
      <c r="D357" s="10"/>
      <c r="E357" s="11" t="s">
        <v>255</v>
      </c>
      <c r="F357" s="12">
        <v>2.6023254110363193E-2</v>
      </c>
    </row>
    <row r="358" spans="3:6" x14ac:dyDescent="0.3">
      <c r="C358" s="9"/>
      <c r="D358" s="10"/>
      <c r="E358" s="11" t="s">
        <v>304</v>
      </c>
      <c r="F358" s="12">
        <v>2.5907415058646962E-2</v>
      </c>
    </row>
    <row r="359" spans="3:6" x14ac:dyDescent="0.3">
      <c r="C359" s="6" t="s">
        <v>183</v>
      </c>
      <c r="D359" s="7" t="s">
        <v>45</v>
      </c>
      <c r="E359" s="7" t="s">
        <v>184</v>
      </c>
      <c r="F359" s="8">
        <v>0.41606822693605411</v>
      </c>
    </row>
    <row r="360" spans="3:6" x14ac:dyDescent="0.3">
      <c r="C360" s="9"/>
      <c r="D360" s="10"/>
      <c r="E360" s="11" t="s">
        <v>185</v>
      </c>
      <c r="F360" s="12">
        <v>0.31684960771619181</v>
      </c>
    </row>
    <row r="361" spans="3:6" x14ac:dyDescent="0.3">
      <c r="C361" s="9"/>
      <c r="D361" s="10"/>
      <c r="E361" s="11" t="s">
        <v>91</v>
      </c>
      <c r="F361" s="12">
        <v>0.14472647089901841</v>
      </c>
    </row>
    <row r="362" spans="3:6" x14ac:dyDescent="0.3">
      <c r="C362" s="9"/>
      <c r="D362" s="10"/>
      <c r="E362" s="11" t="s">
        <v>186</v>
      </c>
      <c r="F362" s="12">
        <v>9.1989141267425509E-2</v>
      </c>
    </row>
    <row r="363" spans="3:6" x14ac:dyDescent="0.3">
      <c r="C363" s="9"/>
      <c r="D363" s="10"/>
      <c r="E363" s="11" t="s">
        <v>69</v>
      </c>
      <c r="F363" s="12">
        <v>3.3954986794068859E-2</v>
      </c>
    </row>
    <row r="364" spans="3:6" x14ac:dyDescent="0.3">
      <c r="C364" s="6" t="s">
        <v>187</v>
      </c>
      <c r="D364" s="7" t="s">
        <v>46</v>
      </c>
      <c r="E364" s="7" t="s">
        <v>99</v>
      </c>
      <c r="F364" s="8">
        <v>0.98154988762626416</v>
      </c>
    </row>
    <row r="365" spans="3:6" x14ac:dyDescent="0.3">
      <c r="C365" s="9"/>
      <c r="D365" s="10"/>
      <c r="E365" s="11" t="s">
        <v>69</v>
      </c>
      <c r="F365" s="12">
        <v>1.8129468611159966E-2</v>
      </c>
    </row>
    <row r="366" spans="3:6" x14ac:dyDescent="0.3">
      <c r="C366" s="6" t="s">
        <v>188</v>
      </c>
      <c r="D366" s="7" t="s">
        <v>47</v>
      </c>
      <c r="E366" s="7" t="s">
        <v>179</v>
      </c>
      <c r="F366" s="8">
        <v>3.7115626858387984E-2</v>
      </c>
    </row>
    <row r="367" spans="3:6" x14ac:dyDescent="0.3">
      <c r="C367" s="9"/>
      <c r="D367" s="10"/>
      <c r="E367" s="11" t="s">
        <v>64</v>
      </c>
      <c r="F367" s="12">
        <v>3.3608863213426834E-2</v>
      </c>
    </row>
    <row r="368" spans="3:6" x14ac:dyDescent="0.3">
      <c r="C368" s="9"/>
      <c r="D368" s="10"/>
      <c r="E368" s="11" t="s">
        <v>78</v>
      </c>
      <c r="F368" s="12">
        <v>3.3034011860113448E-2</v>
      </c>
    </row>
    <row r="369" spans="3:6" x14ac:dyDescent="0.3">
      <c r="C369" s="9"/>
      <c r="D369" s="10"/>
      <c r="E369" s="11" t="s">
        <v>181</v>
      </c>
      <c r="F369" s="12">
        <v>3.2475455149026909E-2</v>
      </c>
    </row>
    <row r="370" spans="3:6" x14ac:dyDescent="0.3">
      <c r="C370" s="9"/>
      <c r="D370" s="10"/>
      <c r="E370" s="11" t="s">
        <v>180</v>
      </c>
      <c r="F370" s="12">
        <v>3.1669825172977228E-2</v>
      </c>
    </row>
    <row r="371" spans="3:6" x14ac:dyDescent="0.3">
      <c r="C371" s="9"/>
      <c r="D371" s="10"/>
      <c r="E371" s="11" t="s">
        <v>84</v>
      </c>
      <c r="F371" s="12">
        <v>3.0045432194091677E-2</v>
      </c>
    </row>
    <row r="372" spans="3:6" x14ac:dyDescent="0.3">
      <c r="C372" s="9"/>
      <c r="D372" s="10"/>
      <c r="E372" s="11" t="s">
        <v>182</v>
      </c>
      <c r="F372" s="12">
        <v>2.9241361318575059E-2</v>
      </c>
    </row>
    <row r="373" spans="3:6" x14ac:dyDescent="0.3">
      <c r="C373" s="9"/>
      <c r="D373" s="10"/>
      <c r="E373" s="11" t="s">
        <v>268</v>
      </c>
      <c r="F373" s="12">
        <v>2.6105948498733246E-2</v>
      </c>
    </row>
    <row r="374" spans="3:6" x14ac:dyDescent="0.3">
      <c r="C374" s="9"/>
      <c r="D374" s="10"/>
      <c r="E374" s="11" t="s">
        <v>255</v>
      </c>
      <c r="F374" s="12">
        <v>2.600908185748969E-2</v>
      </c>
    </row>
    <row r="375" spans="3:6" x14ac:dyDescent="0.3">
      <c r="C375" s="9"/>
      <c r="D375" s="10"/>
      <c r="E375" s="11" t="s">
        <v>304</v>
      </c>
      <c r="F375" s="12">
        <v>2.5892572367386402E-2</v>
      </c>
    </row>
    <row r="376" spans="3:6" x14ac:dyDescent="0.3">
      <c r="C376" s="6" t="s">
        <v>189</v>
      </c>
      <c r="D376" s="7" t="s">
        <v>48</v>
      </c>
      <c r="E376" s="7" t="s">
        <v>190</v>
      </c>
      <c r="F376" s="8">
        <v>0.97502875850930426</v>
      </c>
    </row>
    <row r="377" spans="3:6" x14ac:dyDescent="0.3">
      <c r="C377" s="9"/>
      <c r="D377" s="10"/>
      <c r="E377" s="11" t="s">
        <v>69</v>
      </c>
      <c r="F377" s="12">
        <v>9.6789765010537113E-4</v>
      </c>
    </row>
    <row r="378" spans="3:6" x14ac:dyDescent="0.3">
      <c r="C378" s="6" t="s">
        <v>191</v>
      </c>
      <c r="D378" s="7" t="s">
        <v>49</v>
      </c>
      <c r="E378" s="7" t="s">
        <v>99</v>
      </c>
      <c r="F378" s="8">
        <v>0.99996185476198929</v>
      </c>
    </row>
    <row r="379" spans="3:6" x14ac:dyDescent="0.3">
      <c r="C379" s="9"/>
      <c r="D379" s="10"/>
      <c r="E379" s="11" t="s">
        <v>69</v>
      </c>
      <c r="F379" s="12">
        <v>2.2189385918796657E-4</v>
      </c>
    </row>
    <row r="380" spans="3:6" x14ac:dyDescent="0.3">
      <c r="C380" s="6" t="s">
        <v>192</v>
      </c>
      <c r="D380" s="7" t="s">
        <v>50</v>
      </c>
      <c r="E380" s="7" t="s">
        <v>99</v>
      </c>
      <c r="F380" s="8">
        <v>0.991113417662007</v>
      </c>
    </row>
    <row r="381" spans="3:6" x14ac:dyDescent="0.3">
      <c r="C381" s="9"/>
      <c r="D381" s="10"/>
      <c r="E381" s="11" t="s">
        <v>69</v>
      </c>
      <c r="F381" s="12">
        <v>7.4980660480219626E-3</v>
      </c>
    </row>
    <row r="382" spans="3:6" x14ac:dyDescent="0.3">
      <c r="C382" s="6" t="s">
        <v>194</v>
      </c>
      <c r="D382" s="7" t="s">
        <v>51</v>
      </c>
      <c r="E382" s="7" t="s">
        <v>57</v>
      </c>
      <c r="F382" s="8">
        <v>0.29003420423328641</v>
      </c>
    </row>
    <row r="383" spans="3:6" x14ac:dyDescent="0.3">
      <c r="C383" s="9"/>
      <c r="D383" s="10"/>
      <c r="E383" s="11" t="s">
        <v>59</v>
      </c>
      <c r="F383" s="12">
        <v>0.2313749008057949</v>
      </c>
    </row>
    <row r="384" spans="3:6" x14ac:dyDescent="0.3">
      <c r="C384" s="9"/>
      <c r="D384" s="10"/>
      <c r="E384" s="11" t="s">
        <v>60</v>
      </c>
      <c r="F384" s="12">
        <v>9.9791836429512518E-2</v>
      </c>
    </row>
    <row r="385" spans="3:6" x14ac:dyDescent="0.3">
      <c r="C385" s="9"/>
      <c r="D385" s="10"/>
      <c r="E385" s="11" t="s">
        <v>75</v>
      </c>
      <c r="F385" s="12">
        <v>9.8302888347601453E-2</v>
      </c>
    </row>
    <row r="386" spans="3:6" x14ac:dyDescent="0.3">
      <c r="C386" s="9"/>
      <c r="D386" s="10"/>
      <c r="E386" s="11" t="s">
        <v>107</v>
      </c>
      <c r="F386" s="12">
        <v>9.6050061787960786E-2</v>
      </c>
    </row>
    <row r="387" spans="3:6" x14ac:dyDescent="0.3">
      <c r="C387" s="9"/>
      <c r="D387" s="10"/>
      <c r="E387" s="11" t="s">
        <v>195</v>
      </c>
      <c r="F387" s="12">
        <v>6.2512701536490051E-2</v>
      </c>
    </row>
    <row r="388" spans="3:6" x14ac:dyDescent="0.3">
      <c r="C388" s="9"/>
      <c r="D388" s="10"/>
      <c r="E388" s="11" t="s">
        <v>128</v>
      </c>
      <c r="F388" s="12">
        <v>2.6700951209155707E-2</v>
      </c>
    </row>
    <row r="389" spans="3:6" x14ac:dyDescent="0.3">
      <c r="C389" s="9"/>
      <c r="D389" s="10"/>
      <c r="E389" s="11" t="s">
        <v>82</v>
      </c>
      <c r="F389" s="12">
        <v>2.320209245793806E-2</v>
      </c>
    </row>
    <row r="390" spans="3:6" x14ac:dyDescent="0.3">
      <c r="C390" s="9"/>
      <c r="D390" s="10"/>
      <c r="E390" s="11" t="s">
        <v>196</v>
      </c>
      <c r="F390" s="12">
        <v>2.3004234863359587E-2</v>
      </c>
    </row>
    <row r="391" spans="3:6" x14ac:dyDescent="0.3">
      <c r="C391" s="9"/>
      <c r="D391" s="10"/>
      <c r="E391" s="11" t="s">
        <v>241</v>
      </c>
      <c r="F391" s="12">
        <v>2.0227136000802799E-2</v>
      </c>
    </row>
    <row r="392" spans="3:6" x14ac:dyDescent="0.3">
      <c r="C392" s="6" t="s">
        <v>197</v>
      </c>
      <c r="D392" s="7" t="s">
        <v>52</v>
      </c>
      <c r="E392" s="7" t="s">
        <v>99</v>
      </c>
      <c r="F392" s="8">
        <v>0.98137886064401203</v>
      </c>
    </row>
    <row r="393" spans="3:6" x14ac:dyDescent="0.3">
      <c r="C393" s="9"/>
      <c r="D393" s="10"/>
      <c r="E393" s="11" t="s">
        <v>69</v>
      </c>
      <c r="F393" s="12">
        <v>1.8035609048051342E-2</v>
      </c>
    </row>
    <row r="394" spans="3:6" x14ac:dyDescent="0.3">
      <c r="C394" s="6" t="s">
        <v>202</v>
      </c>
      <c r="D394" s="7" t="s">
        <v>203</v>
      </c>
      <c r="E394" s="7" t="s">
        <v>99</v>
      </c>
      <c r="F394" s="8">
        <v>0.98767956554209135</v>
      </c>
    </row>
    <row r="395" spans="3:6" x14ac:dyDescent="0.3">
      <c r="C395" s="9"/>
      <c r="D395" s="10"/>
      <c r="E395" s="11" t="s">
        <v>69</v>
      </c>
      <c r="F395" s="12">
        <v>1.0653906884976624E-2</v>
      </c>
    </row>
    <row r="396" spans="3:6" x14ac:dyDescent="0.3">
      <c r="C396" s="6" t="s">
        <v>204</v>
      </c>
      <c r="D396" s="7" t="s">
        <v>205</v>
      </c>
      <c r="E396" s="7" t="s">
        <v>99</v>
      </c>
      <c r="F396" s="8">
        <v>0.99878955788829848</v>
      </c>
    </row>
    <row r="397" spans="3:6" x14ac:dyDescent="0.3">
      <c r="C397" s="9"/>
      <c r="D397" s="10"/>
      <c r="E397" s="11" t="s">
        <v>69</v>
      </c>
      <c r="F397" s="12">
        <v>1.2000158779289737E-3</v>
      </c>
    </row>
    <row r="398" spans="3:6" x14ac:dyDescent="0.3">
      <c r="C398" s="6" t="s">
        <v>246</v>
      </c>
      <c r="D398" s="7" t="s">
        <v>247</v>
      </c>
      <c r="E398" s="7" t="s">
        <v>248</v>
      </c>
      <c r="F398" s="8">
        <v>0.96687564861754982</v>
      </c>
    </row>
    <row r="399" spans="3:6" x14ac:dyDescent="0.3">
      <c r="C399" s="9"/>
      <c r="D399" s="10"/>
      <c r="E399" s="11" t="s">
        <v>69</v>
      </c>
      <c r="F399" s="12">
        <v>0.61656935413319924</v>
      </c>
    </row>
    <row r="400" spans="3:6" x14ac:dyDescent="0.3">
      <c r="C400" s="6" t="s">
        <v>269</v>
      </c>
      <c r="D400" s="7" t="s">
        <v>258</v>
      </c>
      <c r="E400" s="7" t="s">
        <v>62</v>
      </c>
      <c r="F400" s="8">
        <v>0.27058562555375354</v>
      </c>
    </row>
    <row r="401" spans="3:6" x14ac:dyDescent="0.3">
      <c r="C401" s="9"/>
      <c r="D401" s="10"/>
      <c r="E401" s="11" t="s">
        <v>161</v>
      </c>
      <c r="F401" s="12">
        <v>0.25815669691920307</v>
      </c>
    </row>
    <row r="402" spans="3:6" x14ac:dyDescent="0.3">
      <c r="C402" s="9"/>
      <c r="D402" s="10"/>
      <c r="E402" s="11" t="s">
        <v>65</v>
      </c>
      <c r="F402" s="12">
        <v>9.3319359008029165E-2</v>
      </c>
    </row>
    <row r="403" spans="3:6" x14ac:dyDescent="0.3">
      <c r="C403" s="9"/>
      <c r="D403" s="10"/>
      <c r="E403" s="11" t="s">
        <v>271</v>
      </c>
      <c r="F403" s="12">
        <v>9.0908504639391249E-2</v>
      </c>
    </row>
    <row r="404" spans="3:6" x14ac:dyDescent="0.3">
      <c r="C404" s="9"/>
      <c r="D404" s="10"/>
      <c r="E404" s="11" t="s">
        <v>270</v>
      </c>
      <c r="F404" s="12">
        <v>8.2974041824484618E-2</v>
      </c>
    </row>
    <row r="405" spans="3:6" x14ac:dyDescent="0.3">
      <c r="C405" s="9"/>
      <c r="D405" s="10"/>
      <c r="E405" s="11" t="s">
        <v>163</v>
      </c>
      <c r="F405" s="12">
        <v>6.9271067640229722E-2</v>
      </c>
    </row>
    <row r="406" spans="3:6" x14ac:dyDescent="0.3">
      <c r="C406" s="9"/>
      <c r="D406" s="10"/>
      <c r="E406" s="11" t="s">
        <v>272</v>
      </c>
      <c r="F406" s="12">
        <v>4.4898666095268859E-2</v>
      </c>
    </row>
    <row r="407" spans="3:6" x14ac:dyDescent="0.3">
      <c r="C407" s="9"/>
      <c r="D407" s="10"/>
      <c r="E407" s="11" t="s">
        <v>181</v>
      </c>
      <c r="F407" s="12">
        <v>4.2652561459686135E-2</v>
      </c>
    </row>
    <row r="408" spans="3:6" x14ac:dyDescent="0.3">
      <c r="C408" s="9"/>
      <c r="D408" s="10"/>
      <c r="E408" s="11" t="s">
        <v>268</v>
      </c>
      <c r="F408" s="12">
        <v>2.8582886673111828E-2</v>
      </c>
    </row>
    <row r="409" spans="3:6" x14ac:dyDescent="0.3">
      <c r="C409" s="9"/>
      <c r="D409" s="10"/>
      <c r="E409" s="11" t="s">
        <v>273</v>
      </c>
      <c r="F409" s="12">
        <v>1.8229815181471789E-2</v>
      </c>
    </row>
    <row r="410" spans="3:6" x14ac:dyDescent="0.3">
      <c r="C410" s="6" t="s">
        <v>274</v>
      </c>
      <c r="D410" s="7" t="s">
        <v>259</v>
      </c>
      <c r="E410" s="7" t="s">
        <v>57</v>
      </c>
      <c r="F410" s="8">
        <v>0.2596726090416801</v>
      </c>
    </row>
    <row r="411" spans="3:6" x14ac:dyDescent="0.3">
      <c r="C411" s="9"/>
      <c r="D411" s="10"/>
      <c r="E411" s="11" t="s">
        <v>59</v>
      </c>
      <c r="F411" s="12">
        <v>0.25199788392568795</v>
      </c>
    </row>
    <row r="412" spans="3:6" x14ac:dyDescent="0.3">
      <c r="C412" s="9"/>
      <c r="D412" s="10"/>
      <c r="E412" s="11" t="s">
        <v>60</v>
      </c>
      <c r="F412" s="12">
        <v>0.10869045174713719</v>
      </c>
    </row>
    <row r="413" spans="3:6" x14ac:dyDescent="0.3">
      <c r="C413" s="9"/>
      <c r="D413" s="10"/>
      <c r="E413" s="11" t="s">
        <v>195</v>
      </c>
      <c r="F413" s="12">
        <v>0.10675082824973967</v>
      </c>
    </row>
    <row r="414" spans="3:6" x14ac:dyDescent="0.3">
      <c r="C414" s="9"/>
      <c r="D414" s="10"/>
      <c r="E414" s="11" t="s">
        <v>107</v>
      </c>
      <c r="F414" s="12">
        <v>0.10461307418235155</v>
      </c>
    </row>
    <row r="415" spans="3:6" x14ac:dyDescent="0.3">
      <c r="C415" s="9"/>
      <c r="D415" s="10"/>
      <c r="E415" s="11" t="s">
        <v>82</v>
      </c>
      <c r="F415" s="12">
        <v>5.3922200401368296E-2</v>
      </c>
    </row>
    <row r="416" spans="3:6" x14ac:dyDescent="0.3">
      <c r="C416" s="9"/>
      <c r="D416" s="10"/>
      <c r="E416" s="11" t="s">
        <v>241</v>
      </c>
      <c r="F416" s="12">
        <v>4.7008068480465418E-2</v>
      </c>
    </row>
    <row r="417" spans="3:6" x14ac:dyDescent="0.3">
      <c r="C417" s="9"/>
      <c r="D417" s="10"/>
      <c r="E417" s="11" t="s">
        <v>275</v>
      </c>
      <c r="F417" s="12">
        <v>2.9045978577073486E-2</v>
      </c>
    </row>
    <row r="418" spans="3:6" x14ac:dyDescent="0.3">
      <c r="C418" s="9"/>
      <c r="D418" s="10"/>
      <c r="E418" s="11" t="s">
        <v>276</v>
      </c>
      <c r="F418" s="12">
        <v>2.3428082699235294E-2</v>
      </c>
    </row>
    <row r="419" spans="3:6" x14ac:dyDescent="0.3">
      <c r="C419" s="9"/>
      <c r="D419" s="10"/>
      <c r="E419" s="11" t="s">
        <v>277</v>
      </c>
      <c r="F419" s="12">
        <v>1.4176085282004123E-2</v>
      </c>
    </row>
    <row r="420" spans="3:6" x14ac:dyDescent="0.3">
      <c r="C420" s="6" t="s">
        <v>278</v>
      </c>
      <c r="D420" s="7" t="s">
        <v>260</v>
      </c>
      <c r="E420" s="7" t="s">
        <v>75</v>
      </c>
      <c r="F420" s="8">
        <v>0.31577671125726747</v>
      </c>
    </row>
    <row r="421" spans="3:6" x14ac:dyDescent="0.3">
      <c r="C421" s="9"/>
      <c r="D421" s="10"/>
      <c r="E421" s="11" t="s">
        <v>128</v>
      </c>
      <c r="F421" s="12">
        <v>0.18305518687596373</v>
      </c>
    </row>
    <row r="422" spans="3:6" x14ac:dyDescent="0.3">
      <c r="C422" s="9"/>
      <c r="D422" s="10"/>
      <c r="E422" s="11" t="s">
        <v>105</v>
      </c>
      <c r="F422" s="12">
        <v>0.11606579155599735</v>
      </c>
    </row>
    <row r="423" spans="3:6" x14ac:dyDescent="0.3">
      <c r="C423" s="9"/>
      <c r="D423" s="10"/>
      <c r="E423" s="11" t="s">
        <v>106</v>
      </c>
      <c r="F423" s="12">
        <v>0.11537718763471014</v>
      </c>
    </row>
    <row r="424" spans="3:6" x14ac:dyDescent="0.3">
      <c r="C424" s="9"/>
      <c r="D424" s="10"/>
      <c r="E424" s="11" t="s">
        <v>266</v>
      </c>
      <c r="F424" s="12">
        <v>9.3637533364712353E-2</v>
      </c>
    </row>
    <row r="425" spans="3:6" x14ac:dyDescent="0.3">
      <c r="C425" s="9"/>
      <c r="D425" s="10"/>
      <c r="E425" s="11" t="s">
        <v>108</v>
      </c>
      <c r="F425" s="12">
        <v>5.4510010725040511E-2</v>
      </c>
    </row>
    <row r="426" spans="3:6" x14ac:dyDescent="0.3">
      <c r="C426" s="9"/>
      <c r="D426" s="10"/>
      <c r="E426" s="11" t="s">
        <v>279</v>
      </c>
      <c r="F426" s="12">
        <v>4.4071623101295074E-2</v>
      </c>
    </row>
    <row r="427" spans="3:6" x14ac:dyDescent="0.3">
      <c r="C427" s="9"/>
      <c r="D427" s="10"/>
      <c r="E427" s="11" t="s">
        <v>280</v>
      </c>
      <c r="F427" s="12">
        <v>2.4408255286752757E-2</v>
      </c>
    </row>
    <row r="428" spans="3:6" x14ac:dyDescent="0.3">
      <c r="C428" s="9"/>
      <c r="D428" s="10"/>
      <c r="E428" s="11" t="s">
        <v>281</v>
      </c>
      <c r="F428" s="12">
        <v>1.8263596932870919E-2</v>
      </c>
    </row>
    <row r="429" spans="3:6" x14ac:dyDescent="0.3">
      <c r="C429" s="9"/>
      <c r="D429" s="10"/>
      <c r="E429" s="11" t="s">
        <v>282</v>
      </c>
      <c r="F429" s="12">
        <v>1.6106787337885755E-2</v>
      </c>
    </row>
    <row r="430" spans="3:6" x14ac:dyDescent="0.3">
      <c r="C430" s="6" t="s">
        <v>283</v>
      </c>
      <c r="D430" s="7" t="s">
        <v>261</v>
      </c>
      <c r="E430" s="7" t="s">
        <v>57</v>
      </c>
      <c r="F430" s="8">
        <v>0.15355049863684891</v>
      </c>
    </row>
    <row r="431" spans="3:6" x14ac:dyDescent="0.3">
      <c r="C431" s="9"/>
      <c r="D431" s="10"/>
      <c r="E431" s="11" t="s">
        <v>72</v>
      </c>
      <c r="F431" s="12">
        <v>0.10786074922716139</v>
      </c>
    </row>
    <row r="432" spans="3:6" x14ac:dyDescent="0.3">
      <c r="C432" s="9"/>
      <c r="D432" s="10"/>
      <c r="E432" s="11" t="s">
        <v>59</v>
      </c>
      <c r="F432" s="12">
        <v>8.8763957275581756E-2</v>
      </c>
    </row>
    <row r="433" spans="3:6" x14ac:dyDescent="0.3">
      <c r="C433" s="9"/>
      <c r="D433" s="10"/>
      <c r="E433" s="11" t="s">
        <v>62</v>
      </c>
      <c r="F433" s="12">
        <v>6.8251958482043407E-2</v>
      </c>
    </row>
    <row r="434" spans="3:6" x14ac:dyDescent="0.3">
      <c r="C434" s="9"/>
      <c r="D434" s="10"/>
      <c r="E434" s="11" t="s">
        <v>87</v>
      </c>
      <c r="F434" s="12">
        <v>5.2398984049218583E-2</v>
      </c>
    </row>
    <row r="435" spans="3:6" x14ac:dyDescent="0.3">
      <c r="C435" s="9"/>
      <c r="D435" s="10"/>
      <c r="E435" s="11" t="s">
        <v>67</v>
      </c>
      <c r="F435" s="12">
        <v>4.8662362054302639E-2</v>
      </c>
    </row>
    <row r="436" spans="3:6" x14ac:dyDescent="0.3">
      <c r="C436" s="9"/>
      <c r="D436" s="10"/>
      <c r="E436" s="11" t="s">
        <v>161</v>
      </c>
      <c r="F436" s="12">
        <v>4.8183644421410675E-2</v>
      </c>
    </row>
    <row r="437" spans="3:6" x14ac:dyDescent="0.3">
      <c r="C437" s="9"/>
      <c r="D437" s="10"/>
      <c r="E437" s="11" t="s">
        <v>60</v>
      </c>
      <c r="F437" s="12">
        <v>3.9139917067594079E-2</v>
      </c>
    </row>
    <row r="438" spans="3:6" x14ac:dyDescent="0.3">
      <c r="C438" s="9"/>
      <c r="D438" s="10"/>
      <c r="E438" s="11" t="s">
        <v>107</v>
      </c>
      <c r="F438" s="12">
        <v>3.3088188541811975E-2</v>
      </c>
    </row>
    <row r="439" spans="3:6" x14ac:dyDescent="0.3">
      <c r="C439" s="9"/>
      <c r="D439" s="10"/>
      <c r="E439" s="11" t="s">
        <v>300</v>
      </c>
      <c r="F439" s="12">
        <v>3.1056124192618748E-2</v>
      </c>
    </row>
    <row r="440" spans="3:6" x14ac:dyDescent="0.3">
      <c r="C440" s="6" t="s">
        <v>305</v>
      </c>
      <c r="D440" s="7" t="s">
        <v>290</v>
      </c>
      <c r="E440" s="7" t="s">
        <v>69</v>
      </c>
      <c r="F440" s="8">
        <v>0.65806162995600392</v>
      </c>
    </row>
    <row r="441" spans="3:6" x14ac:dyDescent="0.3">
      <c r="C441" s="9"/>
      <c r="D441" s="10"/>
      <c r="E441" s="11" t="s">
        <v>306</v>
      </c>
      <c r="F441" s="12">
        <v>0.11497378619725454</v>
      </c>
    </row>
    <row r="442" spans="3:6" x14ac:dyDescent="0.3">
      <c r="C442" s="9"/>
      <c r="D442" s="10"/>
      <c r="E442" s="11" t="s">
        <v>104</v>
      </c>
      <c r="F442" s="12">
        <v>7.5094841179113705E-2</v>
      </c>
    </row>
    <row r="443" spans="3:6" x14ac:dyDescent="0.3">
      <c r="C443" s="9"/>
      <c r="D443" s="10"/>
      <c r="E443" s="11" t="s">
        <v>57</v>
      </c>
      <c r="F443" s="12">
        <v>4.4090119144098022E-2</v>
      </c>
    </row>
    <row r="444" spans="3:6" x14ac:dyDescent="0.3">
      <c r="C444" s="9"/>
      <c r="D444" s="10"/>
      <c r="E444" s="11" t="s">
        <v>307</v>
      </c>
      <c r="F444" s="12">
        <v>3.6775637941293168E-2</v>
      </c>
    </row>
    <row r="445" spans="3:6" x14ac:dyDescent="0.3">
      <c r="C445" s="9"/>
      <c r="D445" s="10"/>
      <c r="E445" s="11" t="s">
        <v>308</v>
      </c>
      <c r="F445" s="12">
        <v>3.4056513225497E-2</v>
      </c>
    </row>
    <row r="446" spans="3:6" x14ac:dyDescent="0.3">
      <c r="C446" s="9"/>
      <c r="D446" s="10"/>
      <c r="E446" s="11" t="s">
        <v>309</v>
      </c>
      <c r="F446" s="12">
        <v>3.200895221954219E-2</v>
      </c>
    </row>
    <row r="447" spans="3:6" x14ac:dyDescent="0.3">
      <c r="C447" s="9"/>
      <c r="D447" s="10"/>
      <c r="E447" s="11" t="s">
        <v>59</v>
      </c>
      <c r="F447" s="12">
        <v>2.9720840470427289E-2</v>
      </c>
    </row>
    <row r="448" spans="3:6" x14ac:dyDescent="0.3">
      <c r="C448" s="9"/>
      <c r="D448" s="10"/>
      <c r="E448" s="11" t="s">
        <v>113</v>
      </c>
      <c r="F448" s="12">
        <v>2.4115840721872076E-2</v>
      </c>
    </row>
    <row r="449" spans="3:6" ht="13.5" thickBot="1" x14ac:dyDescent="0.35">
      <c r="C449" s="13"/>
      <c r="D449" s="14"/>
      <c r="E449" s="15" t="s">
        <v>62</v>
      </c>
      <c r="F449" s="16">
        <v>2.4053548619416072E-2</v>
      </c>
    </row>
  </sheetData>
  <mergeCells count="1">
    <mergeCell ref="C3: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FE77E-6544-4B4E-BC18-B94B808F5F40}">
  <dimension ref="A1:B803"/>
  <sheetViews>
    <sheetView workbookViewId="0">
      <selection sqref="A1:B1"/>
    </sheetView>
  </sheetViews>
  <sheetFormatPr defaultColWidth="53.81640625" defaultRowHeight="13" x14ac:dyDescent="0.3"/>
  <cols>
    <col min="1" max="1" width="53.81640625" style="1"/>
    <col min="2" max="2" width="20.54296875" style="34" customWidth="1"/>
    <col min="3" max="16384" width="53.81640625" style="1"/>
  </cols>
  <sheetData>
    <row r="1" spans="1:2" x14ac:dyDescent="0.3">
      <c r="A1" s="28" t="s">
        <v>289</v>
      </c>
      <c r="B1" s="29"/>
    </row>
    <row r="2" spans="1:2" x14ac:dyDescent="0.3">
      <c r="A2" s="30" t="s">
        <v>0</v>
      </c>
      <c r="B2" s="31"/>
    </row>
    <row r="3" spans="1:2" x14ac:dyDescent="0.3">
      <c r="A3" s="17" t="s">
        <v>206</v>
      </c>
      <c r="B3" s="20" t="s">
        <v>207</v>
      </c>
    </row>
    <row r="4" spans="1:2" x14ac:dyDescent="0.3">
      <c r="A4" s="18" t="s">
        <v>208</v>
      </c>
      <c r="B4" s="32">
        <v>0.33904703223415344</v>
      </c>
    </row>
    <row r="5" spans="1:2" x14ac:dyDescent="0.3">
      <c r="A5" s="18" t="s">
        <v>209</v>
      </c>
      <c r="B5" s="32">
        <v>0.16938793998242674</v>
      </c>
    </row>
    <row r="6" spans="1:2" x14ac:dyDescent="0.3">
      <c r="A6" s="18" t="s">
        <v>210</v>
      </c>
      <c r="B6" s="32">
        <v>0.10673344361569731</v>
      </c>
    </row>
    <row r="7" spans="1:2" x14ac:dyDescent="0.3">
      <c r="A7" s="18" t="s">
        <v>211</v>
      </c>
      <c r="B7" s="32">
        <v>8.5190561021851033E-2</v>
      </c>
    </row>
    <row r="8" spans="1:2" x14ac:dyDescent="0.3">
      <c r="A8" s="18" t="s">
        <v>212</v>
      </c>
      <c r="B8" s="32">
        <v>5.6561478339956353E-2</v>
      </c>
    </row>
    <row r="9" spans="1:2" x14ac:dyDescent="0.3">
      <c r="A9" s="18" t="s">
        <v>213</v>
      </c>
      <c r="B9" s="32">
        <v>5.3048407366270756E-2</v>
      </c>
    </row>
    <row r="10" spans="1:2" x14ac:dyDescent="0.3">
      <c r="A10" s="18" t="s">
        <v>214</v>
      </c>
      <c r="B10" s="32">
        <v>4.8821982083256193E-2</v>
      </c>
    </row>
    <row r="11" spans="1:2" x14ac:dyDescent="0.3">
      <c r="A11" s="18" t="s">
        <v>249</v>
      </c>
      <c r="B11" s="32">
        <v>3.9963128164309719E-2</v>
      </c>
    </row>
    <row r="12" spans="1:2" x14ac:dyDescent="0.3">
      <c r="A12" s="18" t="s">
        <v>215</v>
      </c>
      <c r="B12" s="32">
        <v>3.3512314084034621E-2</v>
      </c>
    </row>
    <row r="13" spans="1:2" x14ac:dyDescent="0.3">
      <c r="A13" s="18" t="s">
        <v>216</v>
      </c>
      <c r="B13" s="32">
        <v>2.2969912227436027E-2</v>
      </c>
    </row>
    <row r="14" spans="1:2" x14ac:dyDescent="0.3">
      <c r="A14" s="18" t="s">
        <v>217</v>
      </c>
      <c r="B14" s="32">
        <v>2.144985597840594E-2</v>
      </c>
    </row>
    <row r="15" spans="1:2" x14ac:dyDescent="0.3">
      <c r="A15" s="18" t="s">
        <v>219</v>
      </c>
      <c r="B15" s="32">
        <v>1.273026644785003E-2</v>
      </c>
    </row>
    <row r="16" spans="1:2" x14ac:dyDescent="0.3">
      <c r="A16" s="18" t="s">
        <v>220</v>
      </c>
      <c r="B16" s="32">
        <v>9.0187576540059142E-3</v>
      </c>
    </row>
    <row r="17" spans="1:2" x14ac:dyDescent="0.3">
      <c r="A17" s="18" t="s">
        <v>221</v>
      </c>
      <c r="B17" s="32">
        <v>0</v>
      </c>
    </row>
    <row r="18" spans="1:2" x14ac:dyDescent="0.3">
      <c r="A18" s="18" t="s">
        <v>222</v>
      </c>
      <c r="B18" s="32">
        <f>B19-SUM(B4:B17)</f>
        <v>1.5649208003458703E-3</v>
      </c>
    </row>
    <row r="19" spans="1:2" s="19" customFormat="1" x14ac:dyDescent="0.3">
      <c r="A19" s="17" t="s">
        <v>223</v>
      </c>
      <c r="B19" s="20">
        <v>1</v>
      </c>
    </row>
    <row r="20" spans="1:2" x14ac:dyDescent="0.3">
      <c r="B20" s="33"/>
    </row>
    <row r="21" spans="1:2" x14ac:dyDescent="0.3">
      <c r="A21" s="24" t="s">
        <v>1</v>
      </c>
      <c r="B21" s="25"/>
    </row>
    <row r="22" spans="1:2" x14ac:dyDescent="0.3">
      <c r="A22" s="17" t="s">
        <v>206</v>
      </c>
      <c r="B22" s="20" t="s">
        <v>207</v>
      </c>
    </row>
    <row r="23" spans="1:2" x14ac:dyDescent="0.3">
      <c r="A23" s="18" t="s">
        <v>209</v>
      </c>
      <c r="B23" s="32">
        <v>0.40660228626539613</v>
      </c>
    </row>
    <row r="24" spans="1:2" x14ac:dyDescent="0.3">
      <c r="A24" s="18" t="s">
        <v>219</v>
      </c>
      <c r="B24" s="32">
        <v>0.17089994087531635</v>
      </c>
    </row>
    <row r="25" spans="1:2" x14ac:dyDescent="0.3">
      <c r="A25" s="18" t="s">
        <v>216</v>
      </c>
      <c r="B25" s="32">
        <v>6.9068447595575205E-2</v>
      </c>
    </row>
    <row r="26" spans="1:2" x14ac:dyDescent="0.3">
      <c r="A26" s="18" t="s">
        <v>249</v>
      </c>
      <c r="B26" s="32">
        <v>6.7041165625971788E-2</v>
      </c>
    </row>
    <row r="27" spans="1:2" x14ac:dyDescent="0.3">
      <c r="A27" s="18" t="s">
        <v>217</v>
      </c>
      <c r="B27" s="32">
        <v>5.7399111849785911E-2</v>
      </c>
    </row>
    <row r="28" spans="1:2" x14ac:dyDescent="0.3">
      <c r="A28" s="18" t="s">
        <v>224</v>
      </c>
      <c r="B28" s="32">
        <v>5.1079990116896276E-2</v>
      </c>
    </row>
    <row r="29" spans="1:2" x14ac:dyDescent="0.3">
      <c r="A29" s="18" t="s">
        <v>218</v>
      </c>
      <c r="B29" s="32">
        <v>4.9781173644373213E-2</v>
      </c>
    </row>
    <row r="30" spans="1:2" x14ac:dyDescent="0.3">
      <c r="A30" s="18" t="s">
        <v>214</v>
      </c>
      <c r="B30" s="32">
        <v>3.8071895326460617E-2</v>
      </c>
    </row>
    <row r="31" spans="1:2" x14ac:dyDescent="0.3">
      <c r="A31" s="18" t="s">
        <v>210</v>
      </c>
      <c r="B31" s="32">
        <v>3.2432169899198199E-2</v>
      </c>
    </row>
    <row r="32" spans="1:2" x14ac:dyDescent="0.3">
      <c r="A32" s="18" t="s">
        <v>227</v>
      </c>
      <c r="B32" s="32">
        <v>2.0430548617160829E-2</v>
      </c>
    </row>
    <row r="33" spans="1:2" x14ac:dyDescent="0.3">
      <c r="A33" s="18" t="s">
        <v>225</v>
      </c>
      <c r="B33" s="32">
        <v>1.3319431477354962E-2</v>
      </c>
    </row>
    <row r="34" spans="1:2" x14ac:dyDescent="0.3">
      <c r="A34" s="18" t="s">
        <v>228</v>
      </c>
      <c r="B34" s="32">
        <v>1.2256688980342614E-2</v>
      </c>
    </row>
    <row r="35" spans="1:2" x14ac:dyDescent="0.3">
      <c r="A35" s="18" t="s">
        <v>212</v>
      </c>
      <c r="B35" s="32">
        <v>1.0400508404307332E-2</v>
      </c>
    </row>
    <row r="36" spans="1:2" x14ac:dyDescent="0.3">
      <c r="A36" s="18" t="s">
        <v>222</v>
      </c>
      <c r="B36" s="32">
        <f>B37-SUM(B23:B35)</f>
        <v>1.2166413218609451E-3</v>
      </c>
    </row>
    <row r="37" spans="1:2" s="19" customFormat="1" x14ac:dyDescent="0.3">
      <c r="A37" s="17" t="s">
        <v>223</v>
      </c>
      <c r="B37" s="20">
        <v>1</v>
      </c>
    </row>
    <row r="38" spans="1:2" x14ac:dyDescent="0.3">
      <c r="B38" s="33"/>
    </row>
    <row r="39" spans="1:2" x14ac:dyDescent="0.3">
      <c r="A39" s="24" t="s">
        <v>2</v>
      </c>
      <c r="B39" s="25"/>
    </row>
    <row r="40" spans="1:2" x14ac:dyDescent="0.3">
      <c r="A40" s="17" t="s">
        <v>206</v>
      </c>
      <c r="B40" s="20" t="s">
        <v>207</v>
      </c>
    </row>
    <row r="41" spans="1:2" x14ac:dyDescent="0.3">
      <c r="A41" s="18" t="s">
        <v>208</v>
      </c>
      <c r="B41" s="32">
        <v>0.32575270907821541</v>
      </c>
    </row>
    <row r="42" spans="1:2" x14ac:dyDescent="0.3">
      <c r="A42" s="18" t="s">
        <v>210</v>
      </c>
      <c r="B42" s="32">
        <v>9.5653994138508336E-2</v>
      </c>
    </row>
    <row r="43" spans="1:2" x14ac:dyDescent="0.3">
      <c r="A43" s="18" t="s">
        <v>213</v>
      </c>
      <c r="B43" s="32">
        <v>8.833400598537057E-2</v>
      </c>
    </row>
    <row r="44" spans="1:2" x14ac:dyDescent="0.3">
      <c r="A44" s="18" t="s">
        <v>211</v>
      </c>
      <c r="B44" s="32">
        <v>6.3794262933550783E-2</v>
      </c>
    </row>
    <row r="45" spans="1:2" x14ac:dyDescent="0.3">
      <c r="A45" s="18" t="s">
        <v>209</v>
      </c>
      <c r="B45" s="32">
        <v>6.0923794367379783E-2</v>
      </c>
    </row>
    <row r="46" spans="1:2" x14ac:dyDescent="0.3">
      <c r="A46" s="18" t="s">
        <v>218</v>
      </c>
      <c r="B46" s="32">
        <v>5.1283341227926792E-2</v>
      </c>
    </row>
    <row r="47" spans="1:2" x14ac:dyDescent="0.3">
      <c r="A47" s="18" t="s">
        <v>249</v>
      </c>
      <c r="B47" s="32">
        <v>4.8894026599590128E-2</v>
      </c>
    </row>
    <row r="48" spans="1:2" x14ac:dyDescent="0.3">
      <c r="A48" s="18" t="s">
        <v>212</v>
      </c>
      <c r="B48" s="32">
        <v>4.7996245970261017E-2</v>
      </c>
    </row>
    <row r="49" spans="1:2" x14ac:dyDescent="0.3">
      <c r="A49" s="18" t="s">
        <v>217</v>
      </c>
      <c r="B49" s="32">
        <v>3.9753543144222019E-2</v>
      </c>
    </row>
    <row r="50" spans="1:2" x14ac:dyDescent="0.3">
      <c r="A50" s="18" t="s">
        <v>216</v>
      </c>
      <c r="B50" s="32">
        <v>3.2358487511953193E-2</v>
      </c>
    </row>
    <row r="51" spans="1:2" x14ac:dyDescent="0.3">
      <c r="A51" s="18" t="s">
        <v>227</v>
      </c>
      <c r="B51" s="32">
        <v>2.2598486949598477E-2</v>
      </c>
    </row>
    <row r="52" spans="1:2" x14ac:dyDescent="0.3">
      <c r="A52" s="18" t="s">
        <v>214</v>
      </c>
      <c r="B52" s="32">
        <v>2.2360844720685596E-2</v>
      </c>
    </row>
    <row r="53" spans="1:2" x14ac:dyDescent="0.3">
      <c r="A53" s="18" t="s">
        <v>228</v>
      </c>
      <c r="B53" s="32">
        <v>1.9930395051232345E-2</v>
      </c>
    </row>
    <row r="54" spans="1:2" x14ac:dyDescent="0.3">
      <c r="A54" s="18" t="s">
        <v>224</v>
      </c>
      <c r="B54" s="32">
        <v>1.9462124625350519E-2</v>
      </c>
    </row>
    <row r="55" spans="1:2" x14ac:dyDescent="0.3">
      <c r="A55" s="18" t="s">
        <v>219</v>
      </c>
      <c r="B55" s="32">
        <v>1.8918465124098865E-2</v>
      </c>
    </row>
    <row r="56" spans="1:2" x14ac:dyDescent="0.3">
      <c r="A56" s="18" t="s">
        <v>226</v>
      </c>
      <c r="B56" s="32">
        <v>1.3604758303265239E-2</v>
      </c>
    </row>
    <row r="57" spans="1:2" x14ac:dyDescent="0.3">
      <c r="A57" s="18" t="s">
        <v>225</v>
      </c>
      <c r="B57" s="32">
        <v>1.234805604943382E-2</v>
      </c>
    </row>
    <row r="58" spans="1:2" x14ac:dyDescent="0.3">
      <c r="A58" s="18" t="s">
        <v>220</v>
      </c>
      <c r="B58" s="32">
        <v>8.3846165921009248E-3</v>
      </c>
    </row>
    <row r="59" spans="1:2" x14ac:dyDescent="0.3">
      <c r="A59" s="18" t="s">
        <v>234</v>
      </c>
      <c r="B59" s="32">
        <v>1.2151997204553713E-3</v>
      </c>
    </row>
    <row r="60" spans="1:2" x14ac:dyDescent="0.3">
      <c r="A60" s="18" t="s">
        <v>250</v>
      </c>
      <c r="B60" s="32">
        <v>3.5120249976221753E-3</v>
      </c>
    </row>
    <row r="61" spans="1:2" x14ac:dyDescent="0.3">
      <c r="A61" s="18" t="s">
        <v>222</v>
      </c>
      <c r="B61" s="32">
        <f>B62-SUM(B41:B60)</f>
        <v>2.9206169091788858E-3</v>
      </c>
    </row>
    <row r="62" spans="1:2" s="19" customFormat="1" x14ac:dyDescent="0.3">
      <c r="A62" s="17" t="s">
        <v>223</v>
      </c>
      <c r="B62" s="20">
        <v>1</v>
      </c>
    </row>
    <row r="63" spans="1:2" x14ac:dyDescent="0.3">
      <c r="B63" s="33"/>
    </row>
    <row r="64" spans="1:2" x14ac:dyDescent="0.3">
      <c r="A64" s="24" t="s">
        <v>3</v>
      </c>
      <c r="B64" s="25"/>
    </row>
    <row r="65" spans="1:2" x14ac:dyDescent="0.3">
      <c r="A65" s="17" t="s">
        <v>206</v>
      </c>
      <c r="B65" s="20" t="s">
        <v>207</v>
      </c>
    </row>
    <row r="66" spans="1:2" x14ac:dyDescent="0.3">
      <c r="A66" s="18" t="s">
        <v>209</v>
      </c>
      <c r="B66" s="32">
        <v>0.17105521745071367</v>
      </c>
    </row>
    <row r="67" spans="1:2" x14ac:dyDescent="0.3">
      <c r="A67" s="18" t="s">
        <v>208</v>
      </c>
      <c r="B67" s="32">
        <v>0.1350146743575886</v>
      </c>
    </row>
    <row r="68" spans="1:2" x14ac:dyDescent="0.3">
      <c r="A68" s="18" t="s">
        <v>249</v>
      </c>
      <c r="B68" s="32">
        <v>0.11501486778444771</v>
      </c>
    </row>
    <row r="69" spans="1:2" x14ac:dyDescent="0.3">
      <c r="A69" s="18" t="s">
        <v>213</v>
      </c>
      <c r="B69" s="32">
        <v>0.10209792540936043</v>
      </c>
    </row>
    <row r="70" spans="1:2" x14ac:dyDescent="0.3">
      <c r="A70" s="18" t="s">
        <v>210</v>
      </c>
      <c r="B70" s="32">
        <v>7.6822754407368563E-2</v>
      </c>
    </row>
    <row r="71" spans="1:2" x14ac:dyDescent="0.3">
      <c r="A71" s="18" t="s">
        <v>214</v>
      </c>
      <c r="B71" s="32">
        <v>7.1758632521730537E-2</v>
      </c>
    </row>
    <row r="72" spans="1:2" x14ac:dyDescent="0.3">
      <c r="A72" s="18" t="s">
        <v>211</v>
      </c>
      <c r="B72" s="32">
        <v>6.0070823661072387E-2</v>
      </c>
    </row>
    <row r="73" spans="1:2" x14ac:dyDescent="0.3">
      <c r="A73" s="18" t="s">
        <v>212</v>
      </c>
      <c r="B73" s="32">
        <v>5.6103545905916444E-2</v>
      </c>
    </row>
    <row r="74" spans="1:2" x14ac:dyDescent="0.3">
      <c r="A74" s="18" t="s">
        <v>228</v>
      </c>
      <c r="B74" s="32">
        <v>4.7145688291093182E-2</v>
      </c>
    </row>
    <row r="75" spans="1:2" x14ac:dyDescent="0.3">
      <c r="A75" s="18" t="s">
        <v>217</v>
      </c>
      <c r="B75" s="32">
        <v>4.3542103943323841E-2</v>
      </c>
    </row>
    <row r="76" spans="1:2" x14ac:dyDescent="0.3">
      <c r="A76" s="18" t="s">
        <v>215</v>
      </c>
      <c r="B76" s="32">
        <v>3.802483033513384E-2</v>
      </c>
    </row>
    <row r="77" spans="1:2" x14ac:dyDescent="0.3">
      <c r="A77" s="18" t="s">
        <v>216</v>
      </c>
      <c r="B77" s="32">
        <v>2.8525351115646597E-2</v>
      </c>
    </row>
    <row r="78" spans="1:2" x14ac:dyDescent="0.3">
      <c r="A78" s="18" t="s">
        <v>226</v>
      </c>
      <c r="B78" s="32">
        <v>1.781089165243992E-2</v>
      </c>
    </row>
    <row r="79" spans="1:2" x14ac:dyDescent="0.3">
      <c r="A79" s="18" t="s">
        <v>219</v>
      </c>
      <c r="B79" s="32">
        <v>1.4872292531404168E-2</v>
      </c>
    </row>
    <row r="80" spans="1:2" x14ac:dyDescent="0.3">
      <c r="A80" s="18" t="s">
        <v>218</v>
      </c>
      <c r="B80" s="32">
        <v>1.107807609389061E-2</v>
      </c>
    </row>
    <row r="81" spans="1:2" x14ac:dyDescent="0.3">
      <c r="A81" s="18" t="s">
        <v>220</v>
      </c>
      <c r="B81" s="32">
        <v>9.5582767169626881E-3</v>
      </c>
    </row>
    <row r="82" spans="1:2" x14ac:dyDescent="0.3">
      <c r="A82" s="18" t="s">
        <v>222</v>
      </c>
      <c r="B82" s="32">
        <f>B83-SUM(B66:B81)</f>
        <v>1.5040478219068287E-3</v>
      </c>
    </row>
    <row r="83" spans="1:2" s="19" customFormat="1" x14ac:dyDescent="0.3">
      <c r="A83" s="17" t="s">
        <v>223</v>
      </c>
      <c r="B83" s="20">
        <v>1</v>
      </c>
    </row>
    <row r="84" spans="1:2" x14ac:dyDescent="0.3">
      <c r="B84" s="33"/>
    </row>
    <row r="85" spans="1:2" x14ac:dyDescent="0.3">
      <c r="A85" s="24" t="s">
        <v>4</v>
      </c>
      <c r="B85" s="25"/>
    </row>
    <row r="86" spans="1:2" x14ac:dyDescent="0.3">
      <c r="A86" s="17" t="s">
        <v>206</v>
      </c>
      <c r="B86" s="20" t="s">
        <v>207</v>
      </c>
    </row>
    <row r="87" spans="1:2" x14ac:dyDescent="0.3">
      <c r="A87" s="18" t="s">
        <v>208</v>
      </c>
      <c r="B87" s="32">
        <v>0.42072912158854125</v>
      </c>
    </row>
    <row r="88" spans="1:2" x14ac:dyDescent="0.3">
      <c r="A88" s="18" t="s">
        <v>213</v>
      </c>
      <c r="B88" s="32">
        <v>0.1612238141791342</v>
      </c>
    </row>
    <row r="89" spans="1:2" x14ac:dyDescent="0.3">
      <c r="A89" s="18" t="s">
        <v>210</v>
      </c>
      <c r="B89" s="32">
        <v>0.14901731999331611</v>
      </c>
    </row>
    <row r="90" spans="1:2" x14ac:dyDescent="0.3">
      <c r="A90" s="18" t="s">
        <v>211</v>
      </c>
      <c r="B90" s="32">
        <v>7.416923870911632E-2</v>
      </c>
    </row>
    <row r="91" spans="1:2" x14ac:dyDescent="0.3">
      <c r="A91" s="18" t="s">
        <v>212</v>
      </c>
      <c r="B91" s="32">
        <v>6.5373535369641189E-2</v>
      </c>
    </row>
    <row r="92" spans="1:2" x14ac:dyDescent="0.3">
      <c r="A92" s="18" t="s">
        <v>217</v>
      </c>
      <c r="B92" s="32">
        <v>3.3064186724568755E-2</v>
      </c>
    </row>
    <row r="93" spans="1:2" x14ac:dyDescent="0.3">
      <c r="A93" s="18" t="s">
        <v>218</v>
      </c>
      <c r="B93" s="32">
        <v>3.2467401027364284E-2</v>
      </c>
    </row>
    <row r="94" spans="1:2" x14ac:dyDescent="0.3">
      <c r="A94" s="18" t="s">
        <v>249</v>
      </c>
      <c r="B94" s="32">
        <v>2.6604222318115985E-2</v>
      </c>
    </row>
    <row r="95" spans="1:2" x14ac:dyDescent="0.3">
      <c r="A95" s="18" t="s">
        <v>209</v>
      </c>
      <c r="B95" s="32">
        <v>2.1309284611499526E-2</v>
      </c>
    </row>
    <row r="96" spans="1:2" x14ac:dyDescent="0.3">
      <c r="A96" s="18" t="s">
        <v>224</v>
      </c>
      <c r="B96" s="32">
        <v>1.0467921019990056E-2</v>
      </c>
    </row>
    <row r="97" spans="1:2" x14ac:dyDescent="0.3">
      <c r="A97" s="18" t="s">
        <v>234</v>
      </c>
      <c r="B97" s="32">
        <v>1.7416965439431543E-4</v>
      </c>
    </row>
    <row r="98" spans="1:2" x14ac:dyDescent="0.3">
      <c r="A98" s="18" t="s">
        <v>250</v>
      </c>
      <c r="B98" s="32">
        <v>9.9456228957244801E-3</v>
      </c>
    </row>
    <row r="99" spans="1:2" x14ac:dyDescent="0.3">
      <c r="A99" s="18" t="s">
        <v>222</v>
      </c>
      <c r="B99" s="32">
        <f>B100-SUM(B87:B98)</f>
        <v>-4.5458380914065177E-3</v>
      </c>
    </row>
    <row r="100" spans="1:2" s="19" customFormat="1" x14ac:dyDescent="0.3">
      <c r="A100" s="17" t="s">
        <v>223</v>
      </c>
      <c r="B100" s="20">
        <v>1</v>
      </c>
    </row>
    <row r="101" spans="1:2" x14ac:dyDescent="0.3">
      <c r="B101" s="33"/>
    </row>
    <row r="102" spans="1:2" x14ac:dyDescent="0.3">
      <c r="A102" s="24" t="s">
        <v>5</v>
      </c>
      <c r="B102" s="25"/>
    </row>
    <row r="103" spans="1:2" x14ac:dyDescent="0.3">
      <c r="A103" s="17" t="s">
        <v>206</v>
      </c>
      <c r="B103" s="20" t="s">
        <v>207</v>
      </c>
    </row>
    <row r="104" spans="1:2" x14ac:dyDescent="0.3">
      <c r="A104" s="18" t="s">
        <v>208</v>
      </c>
      <c r="B104" s="32">
        <v>0.33508943897002585</v>
      </c>
    </row>
    <row r="105" spans="1:2" x14ac:dyDescent="0.3">
      <c r="A105" s="18" t="s">
        <v>211</v>
      </c>
      <c r="B105" s="32">
        <v>9.1808213842335229E-2</v>
      </c>
    </row>
    <row r="106" spans="1:2" x14ac:dyDescent="0.3">
      <c r="A106" s="18" t="s">
        <v>210</v>
      </c>
      <c r="B106" s="32">
        <v>9.1500434121707094E-2</v>
      </c>
    </row>
    <row r="107" spans="1:2" x14ac:dyDescent="0.3">
      <c r="A107" s="18" t="s">
        <v>213</v>
      </c>
      <c r="B107" s="32">
        <v>9.1297470995926472E-2</v>
      </c>
    </row>
    <row r="108" spans="1:2" x14ac:dyDescent="0.3">
      <c r="A108" s="18" t="s">
        <v>218</v>
      </c>
      <c r="B108" s="32">
        <v>6.2678118187929274E-2</v>
      </c>
    </row>
    <row r="109" spans="1:2" x14ac:dyDescent="0.3">
      <c r="A109" s="18" t="s">
        <v>212</v>
      </c>
      <c r="B109" s="32">
        <v>5.4522567414857913E-2</v>
      </c>
    </row>
    <row r="110" spans="1:2" x14ac:dyDescent="0.3">
      <c r="A110" s="18" t="s">
        <v>209</v>
      </c>
      <c r="B110" s="32">
        <v>4.4683145828648775E-2</v>
      </c>
    </row>
    <row r="111" spans="1:2" x14ac:dyDescent="0.3">
      <c r="A111" s="18" t="s">
        <v>249</v>
      </c>
      <c r="B111" s="32">
        <v>4.0492001177643212E-2</v>
      </c>
    </row>
    <row r="112" spans="1:2" x14ac:dyDescent="0.3">
      <c r="A112" s="18" t="s">
        <v>214</v>
      </c>
      <c r="B112" s="32">
        <v>2.5892965484815528E-2</v>
      </c>
    </row>
    <row r="113" spans="1:2" x14ac:dyDescent="0.3">
      <c r="A113" s="18" t="s">
        <v>216</v>
      </c>
      <c r="B113" s="32">
        <v>2.5124291528823964E-2</v>
      </c>
    </row>
    <row r="114" spans="1:2" x14ac:dyDescent="0.3">
      <c r="A114" s="18" t="s">
        <v>224</v>
      </c>
      <c r="B114" s="32">
        <v>2.2849337710290858E-2</v>
      </c>
    </row>
    <row r="115" spans="1:2" x14ac:dyDescent="0.3">
      <c r="A115" s="18" t="s">
        <v>227</v>
      </c>
      <c r="B115" s="32">
        <v>2.1067554757840848E-2</v>
      </c>
    </row>
    <row r="116" spans="1:2" x14ac:dyDescent="0.3">
      <c r="A116" s="18" t="s">
        <v>219</v>
      </c>
      <c r="B116" s="32">
        <v>2.0229833099034158E-2</v>
      </c>
    </row>
    <row r="117" spans="1:2" x14ac:dyDescent="0.3">
      <c r="A117" s="18" t="s">
        <v>217</v>
      </c>
      <c r="B117" s="32">
        <v>1.887088556617247E-2</v>
      </c>
    </row>
    <row r="118" spans="1:2" x14ac:dyDescent="0.3">
      <c r="A118" s="18" t="s">
        <v>225</v>
      </c>
      <c r="B118" s="32">
        <v>1.7778692471690279E-2</v>
      </c>
    </row>
    <row r="119" spans="1:2" x14ac:dyDescent="0.3">
      <c r="A119" s="18" t="s">
        <v>226</v>
      </c>
      <c r="B119" s="32">
        <v>1.2039711244416915E-2</v>
      </c>
    </row>
    <row r="120" spans="1:2" x14ac:dyDescent="0.3">
      <c r="A120" s="18" t="s">
        <v>228</v>
      </c>
      <c r="B120" s="32">
        <v>1.0676161727000571E-2</v>
      </c>
    </row>
    <row r="121" spans="1:2" x14ac:dyDescent="0.3">
      <c r="A121" s="18" t="s">
        <v>220</v>
      </c>
      <c r="B121" s="32">
        <v>9.6407906267042438E-3</v>
      </c>
    </row>
    <row r="122" spans="1:2" x14ac:dyDescent="0.3">
      <c r="A122" s="18" t="s">
        <v>222</v>
      </c>
      <c r="B122" s="32">
        <f>B123-SUM(B104:B121)</f>
        <v>3.7583852441364085E-3</v>
      </c>
    </row>
    <row r="123" spans="1:2" s="19" customFormat="1" x14ac:dyDescent="0.3">
      <c r="A123" s="17" t="s">
        <v>223</v>
      </c>
      <c r="B123" s="20">
        <v>1</v>
      </c>
    </row>
    <row r="124" spans="1:2" x14ac:dyDescent="0.3">
      <c r="B124" s="33"/>
    </row>
    <row r="125" spans="1:2" x14ac:dyDescent="0.3">
      <c r="A125" s="24" t="s">
        <v>6</v>
      </c>
      <c r="B125" s="25"/>
    </row>
    <row r="126" spans="1:2" x14ac:dyDescent="0.3">
      <c r="A126" s="17" t="s">
        <v>206</v>
      </c>
      <c r="B126" s="20" t="s">
        <v>207</v>
      </c>
    </row>
    <row r="127" spans="1:2" x14ac:dyDescent="0.3">
      <c r="A127" s="18" t="s">
        <v>229</v>
      </c>
      <c r="B127" s="32">
        <v>0.98863871217270671</v>
      </c>
    </row>
    <row r="128" spans="1:2" x14ac:dyDescent="0.3">
      <c r="A128" s="18" t="s">
        <v>217</v>
      </c>
      <c r="B128" s="32">
        <v>1.1556419243680498E-2</v>
      </c>
    </row>
    <row r="129" spans="1:2" x14ac:dyDescent="0.3">
      <c r="A129" s="18" t="s">
        <v>222</v>
      </c>
      <c r="B129" s="32">
        <f>B130-SUM(B127:B128)</f>
        <v>-1.9513141638727305E-4</v>
      </c>
    </row>
    <row r="130" spans="1:2" s="19" customFormat="1" x14ac:dyDescent="0.3">
      <c r="A130" s="17" t="s">
        <v>223</v>
      </c>
      <c r="B130" s="20">
        <v>1</v>
      </c>
    </row>
    <row r="131" spans="1:2" x14ac:dyDescent="0.3">
      <c r="B131" s="33"/>
    </row>
    <row r="132" spans="1:2" x14ac:dyDescent="0.3">
      <c r="A132" s="24" t="s">
        <v>7</v>
      </c>
      <c r="B132" s="25"/>
    </row>
    <row r="133" spans="1:2" x14ac:dyDescent="0.3">
      <c r="A133" s="17" t="s">
        <v>206</v>
      </c>
      <c r="B133" s="20" t="s">
        <v>207</v>
      </c>
    </row>
    <row r="134" spans="1:2" x14ac:dyDescent="0.3">
      <c r="A134" s="18" t="s">
        <v>209</v>
      </c>
      <c r="B134" s="32">
        <v>0.20469729984259782</v>
      </c>
    </row>
    <row r="135" spans="1:2" x14ac:dyDescent="0.3">
      <c r="A135" s="18" t="s">
        <v>214</v>
      </c>
      <c r="B135" s="32">
        <v>0.15584356851326736</v>
      </c>
    </row>
    <row r="136" spans="1:2" x14ac:dyDescent="0.3">
      <c r="A136" s="18" t="s">
        <v>249</v>
      </c>
      <c r="B136" s="32">
        <v>0.11010686282685749</v>
      </c>
    </row>
    <row r="137" spans="1:2" x14ac:dyDescent="0.3">
      <c r="A137" s="18" t="s">
        <v>212</v>
      </c>
      <c r="B137" s="32">
        <v>7.9472486280828467E-2</v>
      </c>
    </row>
    <row r="138" spans="1:2" x14ac:dyDescent="0.3">
      <c r="A138" s="18" t="s">
        <v>213</v>
      </c>
      <c r="B138" s="32">
        <v>7.7586771211959837E-2</v>
      </c>
    </row>
    <row r="139" spans="1:2" x14ac:dyDescent="0.3">
      <c r="A139" s="18" t="s">
        <v>210</v>
      </c>
      <c r="B139" s="32">
        <v>7.1440011093416703E-2</v>
      </c>
    </row>
    <row r="140" spans="1:2" x14ac:dyDescent="0.3">
      <c r="A140" s="18" t="s">
        <v>208</v>
      </c>
      <c r="B140" s="32">
        <v>7.071018487674674E-2</v>
      </c>
    </row>
    <row r="141" spans="1:2" x14ac:dyDescent="0.3">
      <c r="A141" s="18" t="s">
        <v>211</v>
      </c>
      <c r="B141" s="32">
        <v>4.6226218243657198E-2</v>
      </c>
    </row>
    <row r="142" spans="1:2" x14ac:dyDescent="0.3">
      <c r="A142" s="18" t="s">
        <v>217</v>
      </c>
      <c r="B142" s="32">
        <v>4.4767747854438864E-2</v>
      </c>
    </row>
    <row r="143" spans="1:2" x14ac:dyDescent="0.3">
      <c r="A143" s="18" t="s">
        <v>219</v>
      </c>
      <c r="B143" s="32">
        <v>4.1313735084009345E-2</v>
      </c>
    </row>
    <row r="144" spans="1:2" x14ac:dyDescent="0.3">
      <c r="A144" s="18" t="s">
        <v>220</v>
      </c>
      <c r="B144" s="32">
        <v>4.0352382540772475E-2</v>
      </c>
    </row>
    <row r="145" spans="1:2" x14ac:dyDescent="0.3">
      <c r="A145" s="18" t="s">
        <v>215</v>
      </c>
      <c r="B145" s="32">
        <v>3.3963691112426322E-2</v>
      </c>
    </row>
    <row r="146" spans="1:2" x14ac:dyDescent="0.3">
      <c r="A146" s="18" t="s">
        <v>226</v>
      </c>
      <c r="B146" s="32">
        <v>2.2036623145622013E-2</v>
      </c>
    </row>
    <row r="147" spans="1:2" x14ac:dyDescent="0.3">
      <c r="A147" s="18" t="s">
        <v>222</v>
      </c>
      <c r="B147" s="32">
        <f>B148-SUM(B134:B146)</f>
        <v>1.4824173733993806E-3</v>
      </c>
    </row>
    <row r="148" spans="1:2" s="19" customFormat="1" x14ac:dyDescent="0.3">
      <c r="A148" s="17" t="s">
        <v>223</v>
      </c>
      <c r="B148" s="20">
        <v>1</v>
      </c>
    </row>
    <row r="149" spans="1:2" x14ac:dyDescent="0.3">
      <c r="B149" s="33"/>
    </row>
    <row r="150" spans="1:2" x14ac:dyDescent="0.3">
      <c r="A150" s="24" t="s">
        <v>8</v>
      </c>
      <c r="B150" s="25"/>
    </row>
    <row r="151" spans="1:2" x14ac:dyDescent="0.3">
      <c r="A151" s="17" t="s">
        <v>206</v>
      </c>
      <c r="B151" s="20" t="s">
        <v>207</v>
      </c>
    </row>
    <row r="152" spans="1:2" x14ac:dyDescent="0.3">
      <c r="A152" s="18" t="s">
        <v>208</v>
      </c>
      <c r="B152" s="32">
        <v>0.38310531533335301</v>
      </c>
    </row>
    <row r="153" spans="1:2" x14ac:dyDescent="0.3">
      <c r="A153" s="18" t="s">
        <v>209</v>
      </c>
      <c r="B153" s="32">
        <v>0.1295229567159184</v>
      </c>
    </row>
    <row r="154" spans="1:2" x14ac:dyDescent="0.3">
      <c r="A154" s="18" t="s">
        <v>230</v>
      </c>
      <c r="B154" s="32">
        <v>0.1137898134834408</v>
      </c>
    </row>
    <row r="155" spans="1:2" x14ac:dyDescent="0.3">
      <c r="A155" s="18" t="s">
        <v>210</v>
      </c>
      <c r="B155" s="32">
        <v>8.0314895336070835E-2</v>
      </c>
    </row>
    <row r="156" spans="1:2" x14ac:dyDescent="0.3">
      <c r="A156" s="18" t="s">
        <v>211</v>
      </c>
      <c r="B156" s="32">
        <v>6.3875680082212574E-2</v>
      </c>
    </row>
    <row r="157" spans="1:2" x14ac:dyDescent="0.3">
      <c r="A157" s="18" t="s">
        <v>212</v>
      </c>
      <c r="B157" s="32">
        <v>4.2804967405667797E-2</v>
      </c>
    </row>
    <row r="158" spans="1:2" x14ac:dyDescent="0.3">
      <c r="A158" s="18" t="s">
        <v>213</v>
      </c>
      <c r="B158" s="32">
        <v>3.8021321814044474E-2</v>
      </c>
    </row>
    <row r="159" spans="1:2" x14ac:dyDescent="0.3">
      <c r="A159" s="18" t="s">
        <v>214</v>
      </c>
      <c r="B159" s="32">
        <v>3.6383683892094343E-2</v>
      </c>
    </row>
    <row r="160" spans="1:2" x14ac:dyDescent="0.3">
      <c r="A160" s="18" t="s">
        <v>249</v>
      </c>
      <c r="B160" s="32">
        <v>3.1597422624456181E-2</v>
      </c>
    </row>
    <row r="161" spans="1:2" x14ac:dyDescent="0.3">
      <c r="A161" s="18" t="s">
        <v>215</v>
      </c>
      <c r="B161" s="32">
        <v>2.6430626208049431E-2</v>
      </c>
    </row>
    <row r="162" spans="1:2" x14ac:dyDescent="0.3">
      <c r="A162" s="18" t="s">
        <v>216</v>
      </c>
      <c r="B162" s="32">
        <v>1.7071482519335428E-2</v>
      </c>
    </row>
    <row r="163" spans="1:2" x14ac:dyDescent="0.3">
      <c r="A163" s="18" t="s">
        <v>217</v>
      </c>
      <c r="B163" s="32">
        <v>1.3544536533212588E-2</v>
      </c>
    </row>
    <row r="164" spans="1:2" x14ac:dyDescent="0.3">
      <c r="A164" s="18" t="s">
        <v>220</v>
      </c>
      <c r="B164" s="32">
        <v>1.113799750629515E-2</v>
      </c>
    </row>
    <row r="165" spans="1:2" x14ac:dyDescent="0.3">
      <c r="A165" s="18" t="s">
        <v>219</v>
      </c>
      <c r="B165" s="32">
        <v>9.600361089570849E-3</v>
      </c>
    </row>
    <row r="166" spans="1:2" x14ac:dyDescent="0.3">
      <c r="A166" s="18" t="s">
        <v>218</v>
      </c>
      <c r="B166" s="32">
        <v>1.9001145273559962E-3</v>
      </c>
    </row>
    <row r="167" spans="1:2" x14ac:dyDescent="0.3">
      <c r="A167" s="18" t="s">
        <v>224</v>
      </c>
      <c r="B167" s="32">
        <v>4.9756460456312312E-4</v>
      </c>
    </row>
    <row r="168" spans="1:2" x14ac:dyDescent="0.3">
      <c r="A168" s="18" t="s">
        <v>222</v>
      </c>
      <c r="B168" s="32">
        <f>B169-SUM(B152:B167)</f>
        <v>4.0126032435905401E-4</v>
      </c>
    </row>
    <row r="169" spans="1:2" s="19" customFormat="1" x14ac:dyDescent="0.3">
      <c r="A169" s="17" t="s">
        <v>223</v>
      </c>
      <c r="B169" s="20">
        <v>1</v>
      </c>
    </row>
    <row r="170" spans="1:2" x14ac:dyDescent="0.3">
      <c r="B170" s="33"/>
    </row>
    <row r="171" spans="1:2" x14ac:dyDescent="0.3">
      <c r="A171" s="24" t="s">
        <v>9</v>
      </c>
      <c r="B171" s="25"/>
    </row>
    <row r="172" spans="1:2" x14ac:dyDescent="0.3">
      <c r="A172" s="17" t="s">
        <v>206</v>
      </c>
      <c r="B172" s="20" t="s">
        <v>207</v>
      </c>
    </row>
    <row r="173" spans="1:2" x14ac:dyDescent="0.3">
      <c r="A173" s="18" t="s">
        <v>230</v>
      </c>
      <c r="B173" s="32">
        <v>0.69822455671475181</v>
      </c>
    </row>
    <row r="174" spans="1:2" x14ac:dyDescent="0.3">
      <c r="A174" s="18" t="s">
        <v>231</v>
      </c>
      <c r="B174" s="32">
        <v>0.20828017770619744</v>
      </c>
    </row>
    <row r="175" spans="1:2" x14ac:dyDescent="0.3">
      <c r="A175" s="18" t="s">
        <v>217</v>
      </c>
      <c r="B175" s="32">
        <v>0.18320445952511077</v>
      </c>
    </row>
    <row r="176" spans="1:2" x14ac:dyDescent="0.3">
      <c r="A176" s="18" t="s">
        <v>222</v>
      </c>
      <c r="B176" s="32">
        <f>B177-SUM(B173:B175)</f>
        <v>-8.970919394606014E-2</v>
      </c>
    </row>
    <row r="177" spans="1:2" s="19" customFormat="1" x14ac:dyDescent="0.3">
      <c r="A177" s="17" t="s">
        <v>223</v>
      </c>
      <c r="B177" s="20">
        <v>1</v>
      </c>
    </row>
    <row r="178" spans="1:2" x14ac:dyDescent="0.3">
      <c r="B178" s="33"/>
    </row>
    <row r="179" spans="1:2" x14ac:dyDescent="0.3">
      <c r="A179" s="24" t="s">
        <v>10</v>
      </c>
      <c r="B179" s="25"/>
    </row>
    <row r="180" spans="1:2" x14ac:dyDescent="0.3">
      <c r="A180" s="17" t="s">
        <v>206</v>
      </c>
      <c r="B180" s="20" t="s">
        <v>207</v>
      </c>
    </row>
    <row r="181" spans="1:2" x14ac:dyDescent="0.3">
      <c r="A181" s="18" t="s">
        <v>208</v>
      </c>
      <c r="B181" s="32">
        <v>0.86182553007741936</v>
      </c>
    </row>
    <row r="182" spans="1:2" x14ac:dyDescent="0.3">
      <c r="A182" s="18" t="s">
        <v>231</v>
      </c>
      <c r="B182" s="32">
        <v>0.13620341392215307</v>
      </c>
    </row>
    <row r="183" spans="1:2" x14ac:dyDescent="0.3">
      <c r="A183" s="18" t="s">
        <v>217</v>
      </c>
      <c r="B183" s="32">
        <v>8.4962989343289139E-3</v>
      </c>
    </row>
    <row r="184" spans="1:2" x14ac:dyDescent="0.3">
      <c r="A184" s="18" t="s">
        <v>222</v>
      </c>
      <c r="B184" s="32">
        <f>B185-SUM(B181:B183)</f>
        <v>-6.5252429339013318E-3</v>
      </c>
    </row>
    <row r="185" spans="1:2" s="19" customFormat="1" x14ac:dyDescent="0.3">
      <c r="A185" s="17" t="s">
        <v>223</v>
      </c>
      <c r="B185" s="20">
        <v>1</v>
      </c>
    </row>
    <row r="186" spans="1:2" x14ac:dyDescent="0.3">
      <c r="B186" s="33"/>
    </row>
    <row r="187" spans="1:2" x14ac:dyDescent="0.3">
      <c r="A187" s="24" t="s">
        <v>247</v>
      </c>
      <c r="B187" s="25"/>
    </row>
    <row r="188" spans="1:2" x14ac:dyDescent="0.3">
      <c r="A188" s="17" t="s">
        <v>206</v>
      </c>
      <c r="B188" s="20" t="s">
        <v>207</v>
      </c>
    </row>
    <row r="189" spans="1:2" x14ac:dyDescent="0.3">
      <c r="A189" s="18" t="s">
        <v>235</v>
      </c>
      <c r="B189" s="32">
        <v>0.96687564861754982</v>
      </c>
    </row>
    <row r="190" spans="1:2" x14ac:dyDescent="0.3">
      <c r="A190" s="18" t="s">
        <v>217</v>
      </c>
      <c r="B190" s="32">
        <v>0.61656935413319924</v>
      </c>
    </row>
    <row r="191" spans="1:2" x14ac:dyDescent="0.3">
      <c r="A191" s="18" t="s">
        <v>222</v>
      </c>
      <c r="B191" s="32">
        <f>B192-SUM(B189:B190)</f>
        <v>-0.58344500275074918</v>
      </c>
    </row>
    <row r="192" spans="1:2" s="19" customFormat="1" x14ac:dyDescent="0.3">
      <c r="A192" s="17" t="s">
        <v>223</v>
      </c>
      <c r="B192" s="20">
        <v>1</v>
      </c>
    </row>
    <row r="193" spans="1:2" x14ac:dyDescent="0.3">
      <c r="B193" s="33"/>
    </row>
    <row r="194" spans="1:2" x14ac:dyDescent="0.3">
      <c r="A194" s="24" t="s">
        <v>258</v>
      </c>
      <c r="B194" s="25"/>
    </row>
    <row r="195" spans="1:2" x14ac:dyDescent="0.3">
      <c r="A195" s="17" t="s">
        <v>206</v>
      </c>
      <c r="B195" s="20" t="s">
        <v>207</v>
      </c>
    </row>
    <row r="196" spans="1:2" x14ac:dyDescent="0.3">
      <c r="A196" s="18" t="s">
        <v>211</v>
      </c>
      <c r="B196" s="32">
        <v>0.99957922499462992</v>
      </c>
    </row>
    <row r="197" spans="1:2" x14ac:dyDescent="0.3">
      <c r="A197" s="18" t="s">
        <v>217</v>
      </c>
      <c r="B197" s="32">
        <v>6.2873263958506775E-4</v>
      </c>
    </row>
    <row r="198" spans="1:2" x14ac:dyDescent="0.3">
      <c r="A198" s="18" t="s">
        <v>222</v>
      </c>
      <c r="B198" s="32">
        <f>B199-SUM(B196:B197)</f>
        <v>-2.0795763421488367E-4</v>
      </c>
    </row>
    <row r="199" spans="1:2" s="19" customFormat="1" x14ac:dyDescent="0.3">
      <c r="A199" s="17" t="s">
        <v>223</v>
      </c>
      <c r="B199" s="20">
        <v>1</v>
      </c>
    </row>
    <row r="200" spans="1:2" x14ac:dyDescent="0.3">
      <c r="B200" s="33"/>
    </row>
    <row r="201" spans="1:2" x14ac:dyDescent="0.3">
      <c r="A201" s="24" t="s">
        <v>259</v>
      </c>
      <c r="B201" s="25"/>
    </row>
    <row r="202" spans="1:2" x14ac:dyDescent="0.3">
      <c r="A202" s="17" t="s">
        <v>206</v>
      </c>
      <c r="B202" s="20" t="s">
        <v>207</v>
      </c>
    </row>
    <row r="203" spans="1:2" x14ac:dyDescent="0.3">
      <c r="A203" s="18" t="s">
        <v>208</v>
      </c>
      <c r="B203" s="32">
        <v>0.99930526258674313</v>
      </c>
    </row>
    <row r="204" spans="1:2" x14ac:dyDescent="0.3">
      <c r="A204" s="18" t="s">
        <v>217</v>
      </c>
      <c r="B204" s="32">
        <v>5.6046476570438238E-3</v>
      </c>
    </row>
    <row r="205" spans="1:2" x14ac:dyDescent="0.3">
      <c r="A205" s="18" t="s">
        <v>222</v>
      </c>
      <c r="B205" s="32">
        <f>B206-SUM(B203:B204)</f>
        <v>-4.9099102437868414E-3</v>
      </c>
    </row>
    <row r="206" spans="1:2" s="19" customFormat="1" x14ac:dyDescent="0.3">
      <c r="A206" s="17" t="s">
        <v>223</v>
      </c>
      <c r="B206" s="20">
        <v>1</v>
      </c>
    </row>
    <row r="207" spans="1:2" x14ac:dyDescent="0.3">
      <c r="B207" s="33"/>
    </row>
    <row r="208" spans="1:2" x14ac:dyDescent="0.3">
      <c r="A208" s="24" t="s">
        <v>260</v>
      </c>
      <c r="B208" s="25"/>
    </row>
    <row r="209" spans="1:2" x14ac:dyDescent="0.3">
      <c r="A209" s="17" t="s">
        <v>206</v>
      </c>
      <c r="B209" s="20" t="s">
        <v>207</v>
      </c>
    </row>
    <row r="210" spans="1:2" x14ac:dyDescent="0.3">
      <c r="A210" s="18" t="s">
        <v>208</v>
      </c>
      <c r="B210" s="32">
        <v>0.99797396434140262</v>
      </c>
    </row>
    <row r="211" spans="1:2" x14ac:dyDescent="0.3">
      <c r="A211" s="18" t="s">
        <v>217</v>
      </c>
      <c r="B211" s="32">
        <v>1.5032954170932388E-3</v>
      </c>
    </row>
    <row r="212" spans="1:2" x14ac:dyDescent="0.3">
      <c r="A212" s="18" t="s">
        <v>222</v>
      </c>
      <c r="B212" s="32">
        <f>B213-SUM(B210:B211)</f>
        <v>5.2274024150411602E-4</v>
      </c>
    </row>
    <row r="213" spans="1:2" s="19" customFormat="1" x14ac:dyDescent="0.3">
      <c r="A213" s="17" t="s">
        <v>223</v>
      </c>
      <c r="B213" s="20">
        <v>1</v>
      </c>
    </row>
    <row r="214" spans="1:2" x14ac:dyDescent="0.3">
      <c r="B214" s="33"/>
    </row>
    <row r="215" spans="1:2" x14ac:dyDescent="0.3">
      <c r="A215" s="24" t="s">
        <v>261</v>
      </c>
      <c r="B215" s="25"/>
    </row>
    <row r="216" spans="1:2" x14ac:dyDescent="0.3">
      <c r="A216" s="17" t="s">
        <v>206</v>
      </c>
      <c r="B216" s="20" t="s">
        <v>207</v>
      </c>
    </row>
    <row r="217" spans="1:2" x14ac:dyDescent="0.3">
      <c r="A217" s="18" t="s">
        <v>208</v>
      </c>
      <c r="B217" s="32">
        <v>0.39637657753859845</v>
      </c>
    </row>
    <row r="218" spans="1:2" x14ac:dyDescent="0.3">
      <c r="A218" s="18" t="s">
        <v>211</v>
      </c>
      <c r="B218" s="32">
        <v>0.15166707768840096</v>
      </c>
    </row>
    <row r="219" spans="1:2" x14ac:dyDescent="0.3">
      <c r="A219" s="18" t="s">
        <v>218</v>
      </c>
      <c r="B219" s="32">
        <v>0.10786074922716139</v>
      </c>
    </row>
    <row r="220" spans="1:2" x14ac:dyDescent="0.3">
      <c r="A220" s="18" t="s">
        <v>212</v>
      </c>
      <c r="B220" s="32">
        <v>9.2328497106227397E-2</v>
      </c>
    </row>
    <row r="221" spans="1:2" x14ac:dyDescent="0.3">
      <c r="A221" s="18" t="s">
        <v>210</v>
      </c>
      <c r="B221" s="32">
        <v>5.3670556489202083E-2</v>
      </c>
    </row>
    <row r="222" spans="1:2" x14ac:dyDescent="0.3">
      <c r="A222" s="18" t="s">
        <v>219</v>
      </c>
      <c r="B222" s="32">
        <v>4.8662362054302639E-2</v>
      </c>
    </row>
    <row r="223" spans="1:2" x14ac:dyDescent="0.3">
      <c r="A223" s="18" t="s">
        <v>214</v>
      </c>
      <c r="B223" s="32">
        <v>3.6495201501414512E-2</v>
      </c>
    </row>
    <row r="224" spans="1:2" x14ac:dyDescent="0.3">
      <c r="A224" s="18" t="s">
        <v>225</v>
      </c>
      <c r="B224" s="32">
        <v>3.1056124192618748E-2</v>
      </c>
    </row>
    <row r="225" spans="1:2" x14ac:dyDescent="0.3">
      <c r="A225" s="18" t="s">
        <v>224</v>
      </c>
      <c r="B225" s="32">
        <v>2.7685878048472203E-2</v>
      </c>
    </row>
    <row r="226" spans="1:2" x14ac:dyDescent="0.3">
      <c r="A226" s="18" t="s">
        <v>227</v>
      </c>
      <c r="B226" s="32">
        <v>2.3648329818798094E-2</v>
      </c>
    </row>
    <row r="227" spans="1:2" x14ac:dyDescent="0.3">
      <c r="A227" s="18" t="s">
        <v>213</v>
      </c>
      <c r="B227" s="32">
        <v>1.6666480075566197E-2</v>
      </c>
    </row>
    <row r="228" spans="1:2" x14ac:dyDescent="0.3">
      <c r="A228" s="18" t="s">
        <v>216</v>
      </c>
      <c r="B228" s="32">
        <v>1.2759771708388634E-2</v>
      </c>
    </row>
    <row r="229" spans="1:2" x14ac:dyDescent="0.3">
      <c r="A229" s="18" t="s">
        <v>217</v>
      </c>
      <c r="B229" s="32">
        <v>3.306406824866047E-3</v>
      </c>
    </row>
    <row r="230" spans="1:2" x14ac:dyDescent="0.3">
      <c r="A230" s="18" t="s">
        <v>222</v>
      </c>
      <c r="B230" s="32">
        <f>B231-SUM(B217:B229)</f>
        <v>-2.1840122740170997E-3</v>
      </c>
    </row>
    <row r="231" spans="1:2" s="19" customFormat="1" x14ac:dyDescent="0.3">
      <c r="A231" s="17" t="s">
        <v>223</v>
      </c>
      <c r="B231" s="20">
        <v>1</v>
      </c>
    </row>
    <row r="232" spans="1:2" x14ac:dyDescent="0.3">
      <c r="B232" s="33"/>
    </row>
    <row r="233" spans="1:2" x14ac:dyDescent="0.3">
      <c r="A233" s="24" t="s">
        <v>290</v>
      </c>
      <c r="B233" s="25"/>
    </row>
    <row r="234" spans="1:2" x14ac:dyDescent="0.3">
      <c r="A234" s="17" t="s">
        <v>206</v>
      </c>
      <c r="B234" s="20" t="s">
        <v>207</v>
      </c>
    </row>
    <row r="235" spans="1:2" x14ac:dyDescent="0.3">
      <c r="A235" s="18" t="s">
        <v>217</v>
      </c>
      <c r="B235" s="32">
        <v>0.65806162995600392</v>
      </c>
    </row>
    <row r="236" spans="1:2" x14ac:dyDescent="0.3">
      <c r="A236" s="18" t="s">
        <v>229</v>
      </c>
      <c r="B236" s="32">
        <v>0.23941274289215952</v>
      </c>
    </row>
    <row r="237" spans="1:2" x14ac:dyDescent="0.3">
      <c r="A237" s="18" t="s">
        <v>208</v>
      </c>
      <c r="B237" s="32">
        <v>0.1821705852157674</v>
      </c>
    </row>
    <row r="238" spans="1:2" x14ac:dyDescent="0.3">
      <c r="A238" s="18" t="s">
        <v>211</v>
      </c>
      <c r="B238" s="32">
        <v>4.7795006624765796E-2</v>
      </c>
    </row>
    <row r="239" spans="1:2" x14ac:dyDescent="0.3">
      <c r="A239" s="18" t="s">
        <v>213</v>
      </c>
      <c r="B239" s="32">
        <v>3.4468952272394972E-2</v>
      </c>
    </row>
    <row r="240" spans="1:2" x14ac:dyDescent="0.3">
      <c r="A240" s="18" t="s">
        <v>212</v>
      </c>
      <c r="B240" s="32">
        <v>3.1148775258225563E-2</v>
      </c>
    </row>
    <row r="241" spans="1:2" x14ac:dyDescent="0.3">
      <c r="A241" s="18" t="s">
        <v>218</v>
      </c>
      <c r="B241" s="32">
        <v>1.0017505601041794E-2</v>
      </c>
    </row>
    <row r="242" spans="1:2" x14ac:dyDescent="0.3">
      <c r="A242" s="18" t="s">
        <v>249</v>
      </c>
      <c r="B242" s="32">
        <v>7.9907091185465705E-3</v>
      </c>
    </row>
    <row r="243" spans="1:2" x14ac:dyDescent="0.3">
      <c r="A243" s="18" t="s">
        <v>222</v>
      </c>
      <c r="B243" s="32">
        <f>B244-SUM(B235:B242)</f>
        <v>-0.21106590693890559</v>
      </c>
    </row>
    <row r="244" spans="1:2" s="19" customFormat="1" x14ac:dyDescent="0.3">
      <c r="A244" s="17" t="s">
        <v>223</v>
      </c>
      <c r="B244" s="20">
        <v>1</v>
      </c>
    </row>
    <row r="245" spans="1:2" x14ac:dyDescent="0.3">
      <c r="B245" s="33"/>
    </row>
    <row r="246" spans="1:2" x14ac:dyDescent="0.3">
      <c r="A246" s="24" t="s">
        <v>11</v>
      </c>
      <c r="B246" s="25"/>
    </row>
    <row r="247" spans="1:2" x14ac:dyDescent="0.3">
      <c r="A247" s="17" t="s">
        <v>206</v>
      </c>
      <c r="B247" s="20" t="s">
        <v>207</v>
      </c>
    </row>
    <row r="248" spans="1:2" x14ac:dyDescent="0.3">
      <c r="A248" s="18" t="s">
        <v>208</v>
      </c>
      <c r="B248" s="32">
        <v>0.46390599858097703</v>
      </c>
    </row>
    <row r="249" spans="1:2" x14ac:dyDescent="0.3">
      <c r="A249" s="18" t="s">
        <v>230</v>
      </c>
      <c r="B249" s="32">
        <v>0.25791154585087139</v>
      </c>
    </row>
    <row r="250" spans="1:2" x14ac:dyDescent="0.3">
      <c r="A250" s="18" t="s">
        <v>224</v>
      </c>
      <c r="B250" s="32">
        <v>7.2479615486853957E-2</v>
      </c>
    </row>
    <row r="251" spans="1:2" x14ac:dyDescent="0.3">
      <c r="A251" s="18" t="s">
        <v>218</v>
      </c>
      <c r="B251" s="32">
        <v>6.5195535591907064E-2</v>
      </c>
    </row>
    <row r="252" spans="1:2" x14ac:dyDescent="0.3">
      <c r="A252" s="18" t="s">
        <v>213</v>
      </c>
      <c r="B252" s="32">
        <v>5.1248531217319981E-2</v>
      </c>
    </row>
    <row r="253" spans="1:2" x14ac:dyDescent="0.3">
      <c r="A253" s="18" t="s">
        <v>217</v>
      </c>
      <c r="B253" s="32">
        <v>4.4327720684837132E-2</v>
      </c>
    </row>
    <row r="254" spans="1:2" x14ac:dyDescent="0.3">
      <c r="A254" s="18" t="s">
        <v>210</v>
      </c>
      <c r="B254" s="32">
        <v>2.018438196811664E-2</v>
      </c>
    </row>
    <row r="255" spans="1:2" x14ac:dyDescent="0.3">
      <c r="A255" s="18" t="s">
        <v>249</v>
      </c>
      <c r="B255" s="32">
        <v>1.8290479491782329E-2</v>
      </c>
    </row>
    <row r="256" spans="1:2" x14ac:dyDescent="0.3">
      <c r="A256" s="18" t="s">
        <v>211</v>
      </c>
      <c r="B256" s="32">
        <v>1.3061961665236944E-2</v>
      </c>
    </row>
    <row r="257" spans="1:2" x14ac:dyDescent="0.3">
      <c r="A257" s="18" t="s">
        <v>212</v>
      </c>
      <c r="B257" s="32">
        <v>1.2282870679191158E-2</v>
      </c>
    </row>
    <row r="258" spans="1:2" x14ac:dyDescent="0.3">
      <c r="A258" s="18" t="s">
        <v>214</v>
      </c>
      <c r="B258" s="32">
        <v>8.2110070094665935E-3</v>
      </c>
    </row>
    <row r="259" spans="1:2" x14ac:dyDescent="0.3">
      <c r="A259" s="18" t="s">
        <v>226</v>
      </c>
      <c r="B259" s="32">
        <v>1.6990651047478361E-3</v>
      </c>
    </row>
    <row r="260" spans="1:2" x14ac:dyDescent="0.3">
      <c r="A260" s="18" t="s">
        <v>222</v>
      </c>
      <c r="B260" s="32">
        <f>B261-SUM(B248:B259)</f>
        <v>-2.8798713331308123E-2</v>
      </c>
    </row>
    <row r="261" spans="1:2" s="19" customFormat="1" x14ac:dyDescent="0.3">
      <c r="A261" s="17" t="s">
        <v>223</v>
      </c>
      <c r="B261" s="20">
        <v>1</v>
      </c>
    </row>
    <row r="262" spans="1:2" x14ac:dyDescent="0.3">
      <c r="B262" s="33"/>
    </row>
    <row r="263" spans="1:2" x14ac:dyDescent="0.3">
      <c r="A263" s="24" t="s">
        <v>12</v>
      </c>
      <c r="B263" s="25"/>
    </row>
    <row r="264" spans="1:2" x14ac:dyDescent="0.3">
      <c r="A264" s="17" t="s">
        <v>206</v>
      </c>
      <c r="B264" s="20" t="s">
        <v>207</v>
      </c>
    </row>
    <row r="265" spans="1:2" x14ac:dyDescent="0.3">
      <c r="A265" s="18" t="s">
        <v>227</v>
      </c>
      <c r="B265" s="32">
        <v>0.36782428992079763</v>
      </c>
    </row>
    <row r="266" spans="1:2" x14ac:dyDescent="0.3">
      <c r="A266" s="18" t="s">
        <v>218</v>
      </c>
      <c r="B266" s="32">
        <v>0.34916386248573394</v>
      </c>
    </row>
    <row r="267" spans="1:2" x14ac:dyDescent="0.3">
      <c r="A267" s="18" t="s">
        <v>229</v>
      </c>
      <c r="B267" s="32">
        <v>0.17465008713978575</v>
      </c>
    </row>
    <row r="268" spans="1:2" x14ac:dyDescent="0.3">
      <c r="A268" s="18" t="s">
        <v>217</v>
      </c>
      <c r="B268" s="32">
        <v>0.10231428966440403</v>
      </c>
    </row>
    <row r="269" spans="1:2" x14ac:dyDescent="0.3">
      <c r="A269" s="18" t="s">
        <v>209</v>
      </c>
      <c r="B269" s="32">
        <v>9.1519657726119429E-3</v>
      </c>
    </row>
    <row r="270" spans="1:2" x14ac:dyDescent="0.3">
      <c r="A270" s="18" t="s">
        <v>222</v>
      </c>
      <c r="B270" s="32">
        <f>B271-SUM(B265:B269)</f>
        <v>-3.1044949833334279E-3</v>
      </c>
    </row>
    <row r="271" spans="1:2" s="19" customFormat="1" x14ac:dyDescent="0.3">
      <c r="A271" s="17" t="s">
        <v>223</v>
      </c>
      <c r="B271" s="20">
        <v>1</v>
      </c>
    </row>
    <row r="272" spans="1:2" x14ac:dyDescent="0.3">
      <c r="B272" s="33"/>
    </row>
    <row r="273" spans="1:2" x14ac:dyDescent="0.3">
      <c r="A273" s="24" t="s">
        <v>13</v>
      </c>
      <c r="B273" s="25"/>
    </row>
    <row r="274" spans="1:2" x14ac:dyDescent="0.3">
      <c r="A274" s="17" t="s">
        <v>206</v>
      </c>
      <c r="B274" s="20" t="s">
        <v>207</v>
      </c>
    </row>
    <row r="275" spans="1:2" x14ac:dyDescent="0.3">
      <c r="A275" s="18" t="s">
        <v>208</v>
      </c>
      <c r="B275" s="32">
        <v>0.57831575874325991</v>
      </c>
    </row>
    <row r="276" spans="1:2" x14ac:dyDescent="0.3">
      <c r="A276" s="18" t="s">
        <v>230</v>
      </c>
      <c r="B276" s="32">
        <v>0.16350446752926229</v>
      </c>
    </row>
    <row r="277" spans="1:2" x14ac:dyDescent="0.3">
      <c r="A277" s="18" t="s">
        <v>218</v>
      </c>
      <c r="B277" s="32">
        <v>7.546578337886975E-2</v>
      </c>
    </row>
    <row r="278" spans="1:2" x14ac:dyDescent="0.3">
      <c r="A278" s="18" t="s">
        <v>219</v>
      </c>
      <c r="B278" s="32">
        <v>7.4452275257414283E-2</v>
      </c>
    </row>
    <row r="279" spans="1:2" x14ac:dyDescent="0.3">
      <c r="A279" s="18" t="s">
        <v>224</v>
      </c>
      <c r="B279" s="32">
        <v>7.2501132427717552E-2</v>
      </c>
    </row>
    <row r="280" spans="1:2" x14ac:dyDescent="0.3">
      <c r="A280" s="18" t="s">
        <v>217</v>
      </c>
      <c r="B280" s="32">
        <v>1.9941908007593483E-2</v>
      </c>
    </row>
    <row r="281" spans="1:2" x14ac:dyDescent="0.3">
      <c r="A281" s="18" t="s">
        <v>231</v>
      </c>
      <c r="B281" s="32">
        <v>1.39222313559575E-2</v>
      </c>
    </row>
    <row r="282" spans="1:2" x14ac:dyDescent="0.3">
      <c r="A282" s="18" t="s">
        <v>222</v>
      </c>
      <c r="B282" s="32">
        <f>B283-SUM(B275:B281)</f>
        <v>1.8964432999252212E-3</v>
      </c>
    </row>
    <row r="283" spans="1:2" s="19" customFormat="1" x14ac:dyDescent="0.3">
      <c r="A283" s="17" t="s">
        <v>223</v>
      </c>
      <c r="B283" s="20">
        <v>1</v>
      </c>
    </row>
    <row r="284" spans="1:2" x14ac:dyDescent="0.3">
      <c r="B284" s="33"/>
    </row>
    <row r="285" spans="1:2" x14ac:dyDescent="0.3">
      <c r="A285" s="24" t="s">
        <v>14</v>
      </c>
      <c r="B285" s="25"/>
    </row>
    <row r="286" spans="1:2" x14ac:dyDescent="0.3">
      <c r="A286" s="17" t="s">
        <v>206</v>
      </c>
      <c r="B286" s="20" t="s">
        <v>207</v>
      </c>
    </row>
    <row r="287" spans="1:2" x14ac:dyDescent="0.3">
      <c r="A287" s="18" t="s">
        <v>208</v>
      </c>
      <c r="B287" s="32">
        <v>0.59349478706476477</v>
      </c>
    </row>
    <row r="288" spans="1:2" x14ac:dyDescent="0.3">
      <c r="A288" s="18" t="s">
        <v>230</v>
      </c>
      <c r="B288" s="32">
        <v>0.24443850247117316</v>
      </c>
    </row>
    <row r="289" spans="1:2" x14ac:dyDescent="0.3">
      <c r="A289" s="18" t="s">
        <v>218</v>
      </c>
      <c r="B289" s="32">
        <v>4.8164478316593026E-2</v>
      </c>
    </row>
    <row r="290" spans="1:2" x14ac:dyDescent="0.3">
      <c r="A290" s="18" t="s">
        <v>224</v>
      </c>
      <c r="B290" s="32">
        <v>4.1200635543441902E-2</v>
      </c>
    </row>
    <row r="291" spans="1:2" x14ac:dyDescent="0.3">
      <c r="A291" s="18" t="s">
        <v>217</v>
      </c>
      <c r="B291" s="32">
        <v>3.5004670923410135E-2</v>
      </c>
    </row>
    <row r="292" spans="1:2" x14ac:dyDescent="0.3">
      <c r="A292" s="18" t="s">
        <v>226</v>
      </c>
      <c r="B292" s="32">
        <v>1.6521591799209669E-2</v>
      </c>
    </row>
    <row r="293" spans="1:2" x14ac:dyDescent="0.3">
      <c r="A293" s="18" t="s">
        <v>219</v>
      </c>
      <c r="B293" s="32">
        <v>8.5283074707617028E-3</v>
      </c>
    </row>
    <row r="294" spans="1:2" x14ac:dyDescent="0.3">
      <c r="A294" s="18" t="s">
        <v>231</v>
      </c>
      <c r="B294" s="32">
        <v>1.5454514170216923E-3</v>
      </c>
    </row>
    <row r="295" spans="1:2" x14ac:dyDescent="0.3">
      <c r="A295" s="18" t="s">
        <v>222</v>
      </c>
      <c r="B295" s="32">
        <f>B296-SUM(B287:B294)</f>
        <v>1.1101574993624075E-2</v>
      </c>
    </row>
    <row r="296" spans="1:2" s="19" customFormat="1" x14ac:dyDescent="0.3">
      <c r="A296" s="17" t="s">
        <v>223</v>
      </c>
      <c r="B296" s="20">
        <v>1</v>
      </c>
    </row>
    <row r="297" spans="1:2" x14ac:dyDescent="0.3">
      <c r="B297" s="33"/>
    </row>
    <row r="298" spans="1:2" x14ac:dyDescent="0.3">
      <c r="A298" s="24" t="s">
        <v>15</v>
      </c>
      <c r="B298" s="25"/>
    </row>
    <row r="299" spans="1:2" x14ac:dyDescent="0.3">
      <c r="A299" s="17" t="s">
        <v>206</v>
      </c>
      <c r="B299" s="20" t="s">
        <v>207</v>
      </c>
    </row>
    <row r="300" spans="1:2" x14ac:dyDescent="0.3">
      <c r="A300" s="18" t="s">
        <v>230</v>
      </c>
      <c r="B300" s="32">
        <v>0.71298683425531728</v>
      </c>
    </row>
    <row r="301" spans="1:2" x14ac:dyDescent="0.3">
      <c r="A301" s="18" t="s">
        <v>217</v>
      </c>
      <c r="B301" s="32">
        <v>0.18580306955162856</v>
      </c>
    </row>
    <row r="302" spans="1:2" x14ac:dyDescent="0.3">
      <c r="A302" s="18" t="s">
        <v>208</v>
      </c>
      <c r="B302" s="32">
        <v>0.182868414414674</v>
      </c>
    </row>
    <row r="303" spans="1:2" x14ac:dyDescent="0.3">
      <c r="A303" s="18" t="s">
        <v>222</v>
      </c>
      <c r="B303" s="32">
        <f>B304-SUM(B300:B302)</f>
        <v>-8.165831822161973E-2</v>
      </c>
    </row>
    <row r="304" spans="1:2" s="19" customFormat="1" x14ac:dyDescent="0.3">
      <c r="A304" s="17" t="s">
        <v>223</v>
      </c>
      <c r="B304" s="20">
        <v>1</v>
      </c>
    </row>
    <row r="305" spans="1:2" x14ac:dyDescent="0.3">
      <c r="B305" s="33"/>
    </row>
    <row r="306" spans="1:2" x14ac:dyDescent="0.3">
      <c r="A306" s="24" t="s">
        <v>16</v>
      </c>
      <c r="B306" s="25"/>
    </row>
    <row r="307" spans="1:2" x14ac:dyDescent="0.3">
      <c r="A307" s="17" t="s">
        <v>206</v>
      </c>
      <c r="B307" s="20" t="s">
        <v>207</v>
      </c>
    </row>
    <row r="308" spans="1:2" x14ac:dyDescent="0.3">
      <c r="A308" s="18" t="s">
        <v>208</v>
      </c>
      <c r="B308" s="32">
        <v>0.84288308290377834</v>
      </c>
    </row>
    <row r="309" spans="1:2" x14ac:dyDescent="0.3">
      <c r="A309" s="18" t="s">
        <v>231</v>
      </c>
      <c r="B309" s="32">
        <v>9.381884366880916E-2</v>
      </c>
    </row>
    <row r="310" spans="1:2" x14ac:dyDescent="0.3">
      <c r="A310" s="18" t="s">
        <v>228</v>
      </c>
      <c r="B310" s="32">
        <v>3.3077748210970717E-2</v>
      </c>
    </row>
    <row r="311" spans="1:2" x14ac:dyDescent="0.3">
      <c r="A311" s="18" t="s">
        <v>217</v>
      </c>
      <c r="B311" s="32">
        <v>2.9339529372454112E-2</v>
      </c>
    </row>
    <row r="312" spans="1:2" x14ac:dyDescent="0.3">
      <c r="A312" s="18" t="s">
        <v>230</v>
      </c>
      <c r="B312" s="32">
        <v>2.5502692268613313E-3</v>
      </c>
    </row>
    <row r="313" spans="1:2" x14ac:dyDescent="0.3">
      <c r="A313" s="18" t="s">
        <v>222</v>
      </c>
      <c r="B313" s="32">
        <f>B314-SUM(B308:B312)</f>
        <v>-1.6694733828737096E-3</v>
      </c>
    </row>
    <row r="314" spans="1:2" s="19" customFormat="1" x14ac:dyDescent="0.3">
      <c r="A314" s="17" t="s">
        <v>223</v>
      </c>
      <c r="B314" s="20">
        <v>1</v>
      </c>
    </row>
    <row r="315" spans="1:2" x14ac:dyDescent="0.3">
      <c r="B315" s="33"/>
    </row>
    <row r="316" spans="1:2" x14ac:dyDescent="0.3">
      <c r="A316" s="24" t="s">
        <v>17</v>
      </c>
      <c r="B316" s="25"/>
    </row>
    <row r="317" spans="1:2" x14ac:dyDescent="0.3">
      <c r="A317" s="17" t="s">
        <v>206</v>
      </c>
      <c r="B317" s="20" t="s">
        <v>207</v>
      </c>
    </row>
    <row r="318" spans="1:2" x14ac:dyDescent="0.3">
      <c r="A318" s="18" t="s">
        <v>208</v>
      </c>
      <c r="B318" s="32">
        <v>0.21468907368714135</v>
      </c>
    </row>
    <row r="319" spans="1:2" x14ac:dyDescent="0.3">
      <c r="A319" s="18" t="s">
        <v>227</v>
      </c>
      <c r="B319" s="32">
        <v>0.16172033780926157</v>
      </c>
    </row>
    <row r="320" spans="1:2" x14ac:dyDescent="0.3">
      <c r="A320" s="18" t="s">
        <v>230</v>
      </c>
      <c r="B320" s="32">
        <v>0.15782151870873559</v>
      </c>
    </row>
    <row r="321" spans="1:2" x14ac:dyDescent="0.3">
      <c r="A321" s="18" t="s">
        <v>210</v>
      </c>
      <c r="B321" s="32">
        <v>8.0297675123364082E-2</v>
      </c>
    </row>
    <row r="322" spans="1:2" x14ac:dyDescent="0.3">
      <c r="A322" s="18" t="s">
        <v>232</v>
      </c>
      <c r="B322" s="32">
        <v>7.8901039837089626E-2</v>
      </c>
    </row>
    <row r="323" spans="1:2" x14ac:dyDescent="0.3">
      <c r="A323" s="18" t="s">
        <v>216</v>
      </c>
      <c r="B323" s="32">
        <v>7.8108694046929605E-2</v>
      </c>
    </row>
    <row r="324" spans="1:2" x14ac:dyDescent="0.3">
      <c r="A324" s="18" t="s">
        <v>217</v>
      </c>
      <c r="B324" s="32">
        <v>6.1427265265688744E-2</v>
      </c>
    </row>
    <row r="325" spans="1:2" x14ac:dyDescent="0.3">
      <c r="A325" s="18" t="s">
        <v>213</v>
      </c>
      <c r="B325" s="32">
        <v>5.5847373511323371E-2</v>
      </c>
    </row>
    <row r="326" spans="1:2" x14ac:dyDescent="0.3">
      <c r="A326" s="18" t="s">
        <v>224</v>
      </c>
      <c r="B326" s="32">
        <v>5.5799589742874578E-2</v>
      </c>
    </row>
    <row r="327" spans="1:2" x14ac:dyDescent="0.3">
      <c r="A327" s="18" t="s">
        <v>262</v>
      </c>
      <c r="B327" s="32">
        <v>5.3135585539427342E-2</v>
      </c>
    </row>
    <row r="328" spans="1:2" x14ac:dyDescent="0.3">
      <c r="A328" s="18" t="s">
        <v>222</v>
      </c>
      <c r="B328" s="32">
        <f>B329-SUM(B318:B327)</f>
        <v>2.2518467281640309E-3</v>
      </c>
    </row>
    <row r="329" spans="1:2" s="19" customFormat="1" x14ac:dyDescent="0.3">
      <c r="A329" s="17" t="s">
        <v>223</v>
      </c>
      <c r="B329" s="20">
        <v>1</v>
      </c>
    </row>
    <row r="330" spans="1:2" x14ac:dyDescent="0.3">
      <c r="B330" s="33"/>
    </row>
    <row r="331" spans="1:2" x14ac:dyDescent="0.3">
      <c r="A331" s="24" t="s">
        <v>18</v>
      </c>
      <c r="B331" s="25"/>
    </row>
    <row r="332" spans="1:2" x14ac:dyDescent="0.3">
      <c r="A332" s="17" t="s">
        <v>206</v>
      </c>
      <c r="B332" s="20" t="s">
        <v>207</v>
      </c>
    </row>
    <row r="333" spans="1:2" x14ac:dyDescent="0.3">
      <c r="A333" s="18" t="s">
        <v>208</v>
      </c>
      <c r="B333" s="32">
        <v>0.67581923229542196</v>
      </c>
    </row>
    <row r="334" spans="1:2" x14ac:dyDescent="0.3">
      <c r="A334" s="18" t="s">
        <v>231</v>
      </c>
      <c r="B334" s="32">
        <v>0.28690395886686237</v>
      </c>
    </row>
    <row r="335" spans="1:2" x14ac:dyDescent="0.3">
      <c r="A335" s="18" t="s">
        <v>215</v>
      </c>
      <c r="B335" s="32">
        <v>2.6758573048821031E-2</v>
      </c>
    </row>
    <row r="336" spans="1:2" x14ac:dyDescent="0.3">
      <c r="A336" s="18" t="s">
        <v>227</v>
      </c>
      <c r="B336" s="32">
        <v>2.6652172905427433E-2</v>
      </c>
    </row>
    <row r="337" spans="1:2" x14ac:dyDescent="0.3">
      <c r="A337" s="18" t="s">
        <v>221</v>
      </c>
      <c r="B337" s="32">
        <v>1.329886520365142E-2</v>
      </c>
    </row>
    <row r="338" spans="1:2" x14ac:dyDescent="0.3">
      <c r="A338" s="18" t="s">
        <v>226</v>
      </c>
      <c r="B338" s="32">
        <v>1.3262924543124784E-2</v>
      </c>
    </row>
    <row r="339" spans="1:2" x14ac:dyDescent="0.3">
      <c r="A339" s="18" t="s">
        <v>232</v>
      </c>
      <c r="B339" s="32">
        <v>6.6950413134898969E-3</v>
      </c>
    </row>
    <row r="340" spans="1:2" x14ac:dyDescent="0.3">
      <c r="A340" s="18" t="s">
        <v>217</v>
      </c>
      <c r="B340" s="32">
        <v>-4.9547615392641492E-2</v>
      </c>
    </row>
    <row r="341" spans="1:2" x14ac:dyDescent="0.3">
      <c r="A341" s="18" t="s">
        <v>222</v>
      </c>
      <c r="B341" s="32">
        <f>B342-SUM(B333:B340)</f>
        <v>1.5684721584263706E-4</v>
      </c>
    </row>
    <row r="342" spans="1:2" s="19" customFormat="1" x14ac:dyDescent="0.3">
      <c r="A342" s="17" t="s">
        <v>223</v>
      </c>
      <c r="B342" s="20">
        <v>1</v>
      </c>
    </row>
    <row r="343" spans="1:2" x14ac:dyDescent="0.3">
      <c r="B343" s="33"/>
    </row>
    <row r="344" spans="1:2" x14ac:dyDescent="0.3">
      <c r="A344" s="24" t="s">
        <v>19</v>
      </c>
      <c r="B344" s="25"/>
    </row>
    <row r="345" spans="1:2" x14ac:dyDescent="0.3">
      <c r="A345" s="17" t="s">
        <v>206</v>
      </c>
      <c r="B345" s="20" t="s">
        <v>207</v>
      </c>
    </row>
    <row r="346" spans="1:2" x14ac:dyDescent="0.3">
      <c r="A346" s="18" t="s">
        <v>229</v>
      </c>
      <c r="B346" s="32">
        <v>0.97769281862595692</v>
      </c>
    </row>
    <row r="347" spans="1:2" x14ac:dyDescent="0.3">
      <c r="A347" s="18" t="s">
        <v>217</v>
      </c>
      <c r="B347" s="32">
        <v>3.2377849060019989E-2</v>
      </c>
    </row>
    <row r="348" spans="1:2" x14ac:dyDescent="0.3">
      <c r="A348" s="18" t="s">
        <v>222</v>
      </c>
      <c r="B348" s="32">
        <f>B349-SUM(B346:B347)</f>
        <v>-1.0070667685976975E-2</v>
      </c>
    </row>
    <row r="349" spans="1:2" s="19" customFormat="1" x14ac:dyDescent="0.3">
      <c r="A349" s="17" t="s">
        <v>223</v>
      </c>
      <c r="B349" s="20">
        <v>1</v>
      </c>
    </row>
    <row r="350" spans="1:2" x14ac:dyDescent="0.3">
      <c r="B350" s="33"/>
    </row>
    <row r="351" spans="1:2" x14ac:dyDescent="0.3">
      <c r="A351" s="24" t="s">
        <v>20</v>
      </c>
      <c r="B351" s="25"/>
    </row>
    <row r="352" spans="1:2" x14ac:dyDescent="0.3">
      <c r="A352" s="17" t="s">
        <v>206</v>
      </c>
      <c r="B352" s="20" t="s">
        <v>207</v>
      </c>
    </row>
    <row r="353" spans="1:2" x14ac:dyDescent="0.3">
      <c r="A353" s="18" t="s">
        <v>229</v>
      </c>
      <c r="B353" s="32">
        <v>0.98909345261007064</v>
      </c>
    </row>
    <row r="354" spans="1:2" x14ac:dyDescent="0.3">
      <c r="A354" s="18" t="s">
        <v>217</v>
      </c>
      <c r="B354" s="32">
        <v>1.22881950974727E-2</v>
      </c>
    </row>
    <row r="355" spans="1:2" x14ac:dyDescent="0.3">
      <c r="A355" s="18" t="s">
        <v>222</v>
      </c>
      <c r="B355" s="32">
        <f>B356-SUM(B353:B354)</f>
        <v>-1.3816477075434541E-3</v>
      </c>
    </row>
    <row r="356" spans="1:2" s="19" customFormat="1" x14ac:dyDescent="0.3">
      <c r="A356" s="17" t="s">
        <v>223</v>
      </c>
      <c r="B356" s="20">
        <v>1</v>
      </c>
    </row>
    <row r="357" spans="1:2" x14ac:dyDescent="0.3">
      <c r="B357" s="33"/>
    </row>
    <row r="358" spans="1:2" x14ac:dyDescent="0.3">
      <c r="A358" s="24" t="s">
        <v>21</v>
      </c>
      <c r="B358" s="25"/>
    </row>
    <row r="359" spans="1:2" x14ac:dyDescent="0.3">
      <c r="A359" s="17" t="s">
        <v>206</v>
      </c>
      <c r="B359" s="20" t="s">
        <v>207</v>
      </c>
    </row>
    <row r="360" spans="1:2" x14ac:dyDescent="0.3">
      <c r="A360" s="18" t="s">
        <v>229</v>
      </c>
      <c r="B360" s="32">
        <v>0.99237448829461972</v>
      </c>
    </row>
    <row r="361" spans="1:2" x14ac:dyDescent="0.3">
      <c r="A361" s="18" t="s">
        <v>217</v>
      </c>
      <c r="B361" s="32">
        <v>1.0251074851851442E-2</v>
      </c>
    </row>
    <row r="362" spans="1:2" x14ac:dyDescent="0.3">
      <c r="A362" s="18" t="s">
        <v>222</v>
      </c>
      <c r="B362" s="32">
        <f>B363-SUM(B360:B361)</f>
        <v>-2.6255631464711104E-3</v>
      </c>
    </row>
    <row r="363" spans="1:2" s="19" customFormat="1" x14ac:dyDescent="0.3">
      <c r="A363" s="17" t="s">
        <v>223</v>
      </c>
      <c r="B363" s="20">
        <v>1</v>
      </c>
    </row>
    <row r="364" spans="1:2" x14ac:dyDescent="0.3">
      <c r="B364" s="33"/>
    </row>
    <row r="365" spans="1:2" x14ac:dyDescent="0.3">
      <c r="A365" s="24" t="s">
        <v>22</v>
      </c>
      <c r="B365" s="25"/>
    </row>
    <row r="366" spans="1:2" x14ac:dyDescent="0.3">
      <c r="A366" s="17" t="s">
        <v>206</v>
      </c>
      <c r="B366" s="20" t="s">
        <v>207</v>
      </c>
    </row>
    <row r="367" spans="1:2" x14ac:dyDescent="0.3">
      <c r="A367" s="18" t="s">
        <v>208</v>
      </c>
      <c r="B367" s="32">
        <v>0.38540585590474402</v>
      </c>
    </row>
    <row r="368" spans="1:2" x14ac:dyDescent="0.3">
      <c r="A368" s="18" t="s">
        <v>209</v>
      </c>
      <c r="B368" s="32">
        <v>0.1306978119913019</v>
      </c>
    </row>
    <row r="369" spans="1:2" x14ac:dyDescent="0.3">
      <c r="A369" s="18" t="s">
        <v>213</v>
      </c>
      <c r="B369" s="32">
        <v>0.10708261962953283</v>
      </c>
    </row>
    <row r="370" spans="1:2" x14ac:dyDescent="0.3">
      <c r="A370" s="18" t="s">
        <v>211</v>
      </c>
      <c r="B370" s="32">
        <v>9.4127566580788691E-2</v>
      </c>
    </row>
    <row r="371" spans="1:2" x14ac:dyDescent="0.3">
      <c r="A371" s="18" t="s">
        <v>210</v>
      </c>
      <c r="B371" s="32">
        <v>6.5192545210990771E-2</v>
      </c>
    </row>
    <row r="372" spans="1:2" x14ac:dyDescent="0.3">
      <c r="A372" s="18" t="s">
        <v>212</v>
      </c>
      <c r="B372" s="32">
        <v>4.1063890119065825E-2</v>
      </c>
    </row>
    <row r="373" spans="1:2" x14ac:dyDescent="0.3">
      <c r="A373" s="18" t="s">
        <v>249</v>
      </c>
      <c r="B373" s="32">
        <v>3.3244009376014468E-2</v>
      </c>
    </row>
    <row r="374" spans="1:2" x14ac:dyDescent="0.3">
      <c r="A374" s="18" t="s">
        <v>228</v>
      </c>
      <c r="B374" s="32">
        <v>3.2781771899815258E-2</v>
      </c>
    </row>
    <row r="375" spans="1:2" x14ac:dyDescent="0.3">
      <c r="A375" s="18" t="s">
        <v>214</v>
      </c>
      <c r="B375" s="32">
        <v>3.0219096430771874E-2</v>
      </c>
    </row>
    <row r="376" spans="1:2" x14ac:dyDescent="0.3">
      <c r="A376" s="18" t="s">
        <v>217</v>
      </c>
      <c r="B376" s="32">
        <v>2.2355126611030854E-2</v>
      </c>
    </row>
    <row r="377" spans="1:2" x14ac:dyDescent="0.3">
      <c r="A377" s="18" t="s">
        <v>216</v>
      </c>
      <c r="B377" s="32">
        <v>2.1730718233822322E-2</v>
      </c>
    </row>
    <row r="378" spans="1:2" x14ac:dyDescent="0.3">
      <c r="A378" s="18" t="s">
        <v>218</v>
      </c>
      <c r="B378" s="32">
        <v>2.0118302085477404E-2</v>
      </c>
    </row>
    <row r="379" spans="1:2" x14ac:dyDescent="0.3">
      <c r="A379" s="18" t="s">
        <v>215</v>
      </c>
      <c r="B379" s="32">
        <v>1.7509455120651791E-2</v>
      </c>
    </row>
    <row r="380" spans="1:2" x14ac:dyDescent="0.3">
      <c r="A380" s="18" t="s">
        <v>222</v>
      </c>
      <c r="B380" s="32">
        <f>B381-SUM(B367:B379)</f>
        <v>-1.5287691940080173E-3</v>
      </c>
    </row>
    <row r="381" spans="1:2" s="19" customFormat="1" x14ac:dyDescent="0.3">
      <c r="A381" s="17" t="s">
        <v>223</v>
      </c>
      <c r="B381" s="20">
        <v>1</v>
      </c>
    </row>
    <row r="382" spans="1:2" x14ac:dyDescent="0.3">
      <c r="B382" s="33"/>
    </row>
    <row r="383" spans="1:2" x14ac:dyDescent="0.3">
      <c r="A383" s="24" t="s">
        <v>23</v>
      </c>
      <c r="B383" s="25"/>
    </row>
    <row r="384" spans="1:2" x14ac:dyDescent="0.3">
      <c r="A384" s="17" t="s">
        <v>206</v>
      </c>
      <c r="B384" s="20" t="s">
        <v>207</v>
      </c>
    </row>
    <row r="385" spans="1:2" x14ac:dyDescent="0.3">
      <c r="A385" s="18" t="s">
        <v>229</v>
      </c>
      <c r="B385" s="32">
        <v>0.99259150033682453</v>
      </c>
    </row>
    <row r="386" spans="1:2" x14ac:dyDescent="0.3">
      <c r="A386" s="18" t="s">
        <v>217</v>
      </c>
      <c r="B386" s="32">
        <v>1.0806013211187989E-2</v>
      </c>
    </row>
    <row r="387" spans="1:2" x14ac:dyDescent="0.3">
      <c r="A387" s="18" t="s">
        <v>222</v>
      </c>
      <c r="B387" s="32">
        <f>B388-SUM(B385:B386)</f>
        <v>-3.3975135480124319E-3</v>
      </c>
    </row>
    <row r="388" spans="1:2" s="19" customFormat="1" x14ac:dyDescent="0.3">
      <c r="A388" s="17" t="s">
        <v>223</v>
      </c>
      <c r="B388" s="20">
        <v>1</v>
      </c>
    </row>
    <row r="389" spans="1:2" ht="75" customHeight="1" x14ac:dyDescent="0.3">
      <c r="A389" s="26" t="s">
        <v>233</v>
      </c>
      <c r="B389" s="27"/>
    </row>
    <row r="390" spans="1:2" x14ac:dyDescent="0.3">
      <c r="B390" s="33"/>
    </row>
    <row r="391" spans="1:2" x14ac:dyDescent="0.3">
      <c r="A391" s="24" t="s">
        <v>24</v>
      </c>
      <c r="B391" s="25"/>
    </row>
    <row r="392" spans="1:2" x14ac:dyDescent="0.3">
      <c r="A392" s="17" t="s">
        <v>206</v>
      </c>
      <c r="B392" s="20" t="s">
        <v>207</v>
      </c>
    </row>
    <row r="393" spans="1:2" x14ac:dyDescent="0.3">
      <c r="A393" s="18" t="s">
        <v>208</v>
      </c>
      <c r="B393" s="32">
        <v>0.63554949894980395</v>
      </c>
    </row>
    <row r="394" spans="1:2" x14ac:dyDescent="0.3">
      <c r="A394" s="18" t="s">
        <v>230</v>
      </c>
      <c r="B394" s="32">
        <v>0.1697969133211065</v>
      </c>
    </row>
    <row r="395" spans="1:2" x14ac:dyDescent="0.3">
      <c r="A395" s="18" t="s">
        <v>218</v>
      </c>
      <c r="B395" s="32">
        <v>0.10019807044574225</v>
      </c>
    </row>
    <row r="396" spans="1:2" x14ac:dyDescent="0.3">
      <c r="A396" s="18" t="s">
        <v>224</v>
      </c>
      <c r="B396" s="32">
        <v>8.2883171125144123E-2</v>
      </c>
    </row>
    <row r="397" spans="1:2" x14ac:dyDescent="0.3">
      <c r="A397" s="18" t="s">
        <v>217</v>
      </c>
      <c r="B397" s="32">
        <v>1.1162076321535555E-2</v>
      </c>
    </row>
    <row r="398" spans="1:2" x14ac:dyDescent="0.3">
      <c r="A398" s="18" t="s">
        <v>222</v>
      </c>
      <c r="B398" s="32">
        <f>B399-SUM(B393:B397)</f>
        <v>4.1026983666769823E-4</v>
      </c>
    </row>
    <row r="399" spans="1:2" s="19" customFormat="1" x14ac:dyDescent="0.3">
      <c r="A399" s="17" t="s">
        <v>223</v>
      </c>
      <c r="B399" s="20">
        <v>1</v>
      </c>
    </row>
    <row r="400" spans="1:2" x14ac:dyDescent="0.3">
      <c r="B400" s="33"/>
    </row>
    <row r="401" spans="1:2" x14ac:dyDescent="0.3">
      <c r="A401" s="24" t="s">
        <v>25</v>
      </c>
      <c r="B401" s="25"/>
    </row>
    <row r="402" spans="1:2" x14ac:dyDescent="0.3">
      <c r="A402" s="17" t="s">
        <v>206</v>
      </c>
      <c r="B402" s="20" t="s">
        <v>207</v>
      </c>
    </row>
    <row r="403" spans="1:2" x14ac:dyDescent="0.3">
      <c r="A403" s="18" t="s">
        <v>208</v>
      </c>
      <c r="B403" s="32">
        <v>0.29993359417439924</v>
      </c>
    </row>
    <row r="404" spans="1:2" x14ac:dyDescent="0.3">
      <c r="A404" s="18" t="s">
        <v>230</v>
      </c>
      <c r="B404" s="32">
        <v>0.13075005217693675</v>
      </c>
    </row>
    <row r="405" spans="1:2" x14ac:dyDescent="0.3">
      <c r="A405" s="18" t="s">
        <v>210</v>
      </c>
      <c r="B405" s="32">
        <v>7.1505975762372609E-2</v>
      </c>
    </row>
    <row r="406" spans="1:2" x14ac:dyDescent="0.3">
      <c r="A406" s="18" t="s">
        <v>209</v>
      </c>
      <c r="B406" s="32">
        <v>4.8789638279843402E-2</v>
      </c>
    </row>
    <row r="407" spans="1:2" x14ac:dyDescent="0.3">
      <c r="A407" s="18" t="s">
        <v>211</v>
      </c>
      <c r="B407" s="32">
        <v>4.5496978640083438E-2</v>
      </c>
    </row>
    <row r="408" spans="1:2" x14ac:dyDescent="0.3">
      <c r="A408" s="18" t="s">
        <v>212</v>
      </c>
      <c r="B408" s="32">
        <v>3.535623869136241E-2</v>
      </c>
    </row>
    <row r="409" spans="1:2" x14ac:dyDescent="0.3">
      <c r="A409" s="18" t="s">
        <v>214</v>
      </c>
      <c r="B409" s="32">
        <v>1.9627349767037595E-2</v>
      </c>
    </row>
    <row r="410" spans="1:2" x14ac:dyDescent="0.3">
      <c r="A410" s="18" t="s">
        <v>217</v>
      </c>
      <c r="B410" s="32">
        <v>1.6917233297204921E-2</v>
      </c>
    </row>
    <row r="411" spans="1:2" x14ac:dyDescent="0.3">
      <c r="A411" s="18" t="s">
        <v>213</v>
      </c>
      <c r="B411" s="32">
        <v>1.6866967430734923E-2</v>
      </c>
    </row>
    <row r="412" spans="1:2" x14ac:dyDescent="0.3">
      <c r="A412" s="18" t="s">
        <v>215</v>
      </c>
      <c r="B412" s="32">
        <v>1.4790409480600291E-2</v>
      </c>
    </row>
    <row r="413" spans="1:2" x14ac:dyDescent="0.3">
      <c r="A413" s="18" t="s">
        <v>249</v>
      </c>
      <c r="B413" s="32">
        <v>1.3844950142383121E-2</v>
      </c>
    </row>
    <row r="414" spans="1:2" x14ac:dyDescent="0.3">
      <c r="A414" s="18" t="s">
        <v>218</v>
      </c>
      <c r="B414" s="32">
        <v>7.7243671485666939E-3</v>
      </c>
    </row>
    <row r="415" spans="1:2" x14ac:dyDescent="0.3">
      <c r="A415" s="18" t="s">
        <v>219</v>
      </c>
      <c r="B415" s="32">
        <v>7.6288568281261421E-3</v>
      </c>
    </row>
    <row r="416" spans="1:2" x14ac:dyDescent="0.3">
      <c r="A416" s="18" t="s">
        <v>216</v>
      </c>
      <c r="B416" s="32">
        <v>6.2350970816172956E-3</v>
      </c>
    </row>
    <row r="417" spans="1:2" x14ac:dyDescent="0.3">
      <c r="A417" s="18" t="s">
        <v>228</v>
      </c>
      <c r="B417" s="32">
        <v>-1.2574403498937284E-5</v>
      </c>
    </row>
    <row r="418" spans="1:2" x14ac:dyDescent="0.3">
      <c r="A418" s="18" t="s">
        <v>220</v>
      </c>
      <c r="B418" s="32">
        <v>-1.2790050300166313E-5</v>
      </c>
    </row>
    <row r="419" spans="1:2" x14ac:dyDescent="0.3">
      <c r="A419" s="18" t="s">
        <v>224</v>
      </c>
      <c r="B419" s="32">
        <v>-3.0626951107064378E-5</v>
      </c>
    </row>
    <row r="420" spans="1:2" x14ac:dyDescent="0.3">
      <c r="A420" s="18" t="s">
        <v>225</v>
      </c>
      <c r="B420" s="32">
        <v>-4.0757367715691002E-5</v>
      </c>
    </row>
    <row r="421" spans="1:2" x14ac:dyDescent="0.3">
      <c r="A421" s="18" t="s">
        <v>226</v>
      </c>
      <c r="B421" s="32">
        <v>-4.5027198836707083E-5</v>
      </c>
    </row>
    <row r="422" spans="1:2" x14ac:dyDescent="0.3">
      <c r="A422" s="18" t="s">
        <v>221</v>
      </c>
      <c r="B422" s="32">
        <v>-7.8230951907509727E-5</v>
      </c>
    </row>
    <row r="423" spans="1:2" x14ac:dyDescent="0.3">
      <c r="A423" s="18" t="s">
        <v>227</v>
      </c>
      <c r="B423" s="32">
        <v>-1.4656408554593325E-4</v>
      </c>
    </row>
    <row r="424" spans="1:2" x14ac:dyDescent="0.3">
      <c r="A424" s="18" t="s">
        <v>250</v>
      </c>
      <c r="B424" s="32">
        <v>4.4327737706551873E-3</v>
      </c>
    </row>
    <row r="425" spans="1:2" x14ac:dyDescent="0.3">
      <c r="A425" s="18" t="s">
        <v>222</v>
      </c>
      <c r="B425" s="32">
        <f>B426-SUM(B403:B424)</f>
        <v>0.26046608833698803</v>
      </c>
    </row>
    <row r="426" spans="1:2" s="19" customFormat="1" x14ac:dyDescent="0.3">
      <c r="A426" s="17" t="s">
        <v>223</v>
      </c>
      <c r="B426" s="20">
        <v>1</v>
      </c>
    </row>
    <row r="427" spans="1:2" x14ac:dyDescent="0.3">
      <c r="B427" s="33"/>
    </row>
    <row r="428" spans="1:2" x14ac:dyDescent="0.3">
      <c r="A428" s="24" t="s">
        <v>26</v>
      </c>
      <c r="B428" s="25"/>
    </row>
    <row r="429" spans="1:2" x14ac:dyDescent="0.3">
      <c r="A429" s="17" t="s">
        <v>206</v>
      </c>
      <c r="B429" s="20" t="s">
        <v>207</v>
      </c>
    </row>
    <row r="430" spans="1:2" x14ac:dyDescent="0.3">
      <c r="A430" s="18" t="s">
        <v>229</v>
      </c>
      <c r="B430" s="32">
        <v>0.98507336404325851</v>
      </c>
    </row>
    <row r="431" spans="1:2" x14ac:dyDescent="0.3">
      <c r="A431" s="18" t="s">
        <v>217</v>
      </c>
      <c r="B431" s="32">
        <v>2.1959703396180318E-2</v>
      </c>
    </row>
    <row r="432" spans="1:2" x14ac:dyDescent="0.3">
      <c r="A432" s="18" t="s">
        <v>222</v>
      </c>
      <c r="B432" s="32">
        <f>B433-SUM(B430:B431)</f>
        <v>-7.0330674394387671E-3</v>
      </c>
    </row>
    <row r="433" spans="1:2" s="19" customFormat="1" x14ac:dyDescent="0.3">
      <c r="A433" s="17" t="s">
        <v>223</v>
      </c>
      <c r="B433" s="20">
        <v>1</v>
      </c>
    </row>
    <row r="434" spans="1:2" x14ac:dyDescent="0.3">
      <c r="B434" s="33"/>
    </row>
    <row r="435" spans="1:2" x14ac:dyDescent="0.3">
      <c r="A435" s="24" t="s">
        <v>27</v>
      </c>
      <c r="B435" s="25"/>
    </row>
    <row r="436" spans="1:2" x14ac:dyDescent="0.3">
      <c r="A436" s="17" t="s">
        <v>206</v>
      </c>
      <c r="B436" s="20" t="s">
        <v>207</v>
      </c>
    </row>
    <row r="437" spans="1:2" x14ac:dyDescent="0.3">
      <c r="A437" s="18" t="s">
        <v>230</v>
      </c>
      <c r="B437" s="32">
        <v>0.98198687835955645</v>
      </c>
    </row>
    <row r="438" spans="1:2" x14ac:dyDescent="0.3">
      <c r="A438" s="18" t="s">
        <v>217</v>
      </c>
      <c r="B438" s="32">
        <v>1.3999807577460027E-2</v>
      </c>
    </row>
    <row r="439" spans="1:2" x14ac:dyDescent="0.3">
      <c r="A439" s="18" t="s">
        <v>222</v>
      </c>
      <c r="B439" s="32">
        <f>B440-SUM(B437:B438)</f>
        <v>4.0133140629835529E-3</v>
      </c>
    </row>
    <row r="440" spans="1:2" s="19" customFormat="1" x14ac:dyDescent="0.3">
      <c r="A440" s="17" t="s">
        <v>223</v>
      </c>
      <c r="B440" s="20">
        <v>1</v>
      </c>
    </row>
    <row r="441" spans="1:2" x14ac:dyDescent="0.3">
      <c r="B441" s="33"/>
    </row>
    <row r="442" spans="1:2" x14ac:dyDescent="0.3">
      <c r="A442" s="24" t="s">
        <v>28</v>
      </c>
      <c r="B442" s="25"/>
    </row>
    <row r="443" spans="1:2" x14ac:dyDescent="0.3">
      <c r="A443" s="17" t="s">
        <v>206</v>
      </c>
      <c r="B443" s="20" t="s">
        <v>207</v>
      </c>
    </row>
    <row r="444" spans="1:2" x14ac:dyDescent="0.3">
      <c r="A444" s="18" t="s">
        <v>208</v>
      </c>
      <c r="B444" s="32">
        <v>0.82239958801460777</v>
      </c>
    </row>
    <row r="445" spans="1:2" x14ac:dyDescent="0.3">
      <c r="A445" s="18" t="s">
        <v>230</v>
      </c>
      <c r="B445" s="32">
        <v>0.1155300032601604</v>
      </c>
    </row>
    <row r="446" spans="1:2" x14ac:dyDescent="0.3">
      <c r="A446" s="18" t="s">
        <v>217</v>
      </c>
      <c r="B446" s="32">
        <v>3.6309555525779302E-2</v>
      </c>
    </row>
    <row r="447" spans="1:2" x14ac:dyDescent="0.3">
      <c r="A447" s="18" t="s">
        <v>231</v>
      </c>
      <c r="B447" s="32">
        <v>2.1262854802351884E-2</v>
      </c>
    </row>
    <row r="448" spans="1:2" x14ac:dyDescent="0.3">
      <c r="A448" s="18" t="s">
        <v>224</v>
      </c>
      <c r="B448" s="32">
        <v>1.0462099470098813E-2</v>
      </c>
    </row>
    <row r="449" spans="1:2" x14ac:dyDescent="0.3">
      <c r="A449" s="18" t="s">
        <v>222</v>
      </c>
      <c r="B449" s="32">
        <f>B450-SUM(B444:B448)</f>
        <v>-5.9641010729982735E-3</v>
      </c>
    </row>
    <row r="450" spans="1:2" s="19" customFormat="1" x14ac:dyDescent="0.3">
      <c r="A450" s="17" t="s">
        <v>223</v>
      </c>
      <c r="B450" s="20">
        <v>1</v>
      </c>
    </row>
    <row r="451" spans="1:2" x14ac:dyDescent="0.3">
      <c r="B451" s="33"/>
    </row>
    <row r="452" spans="1:2" x14ac:dyDescent="0.3">
      <c r="A452" s="24" t="s">
        <v>29</v>
      </c>
      <c r="B452" s="25"/>
    </row>
    <row r="453" spans="1:2" x14ac:dyDescent="0.3">
      <c r="A453" s="17" t="s">
        <v>206</v>
      </c>
      <c r="B453" s="20" t="s">
        <v>207</v>
      </c>
    </row>
    <row r="454" spans="1:2" x14ac:dyDescent="0.3">
      <c r="A454" s="18" t="s">
        <v>208</v>
      </c>
      <c r="B454" s="32">
        <v>0.2637778141388647</v>
      </c>
    </row>
    <row r="455" spans="1:2" x14ac:dyDescent="0.3">
      <c r="A455" s="18" t="s">
        <v>230</v>
      </c>
      <c r="B455" s="32">
        <v>0.14930249587013375</v>
      </c>
    </row>
    <row r="456" spans="1:2" x14ac:dyDescent="0.3">
      <c r="A456" s="18" t="s">
        <v>213</v>
      </c>
      <c r="B456" s="32">
        <v>7.445083340317224E-2</v>
      </c>
    </row>
    <row r="457" spans="1:2" x14ac:dyDescent="0.3">
      <c r="A457" s="18" t="s">
        <v>217</v>
      </c>
      <c r="B457" s="32">
        <v>5.3032765360201239E-2</v>
      </c>
    </row>
    <row r="458" spans="1:2" x14ac:dyDescent="0.3">
      <c r="A458" s="18" t="s">
        <v>210</v>
      </c>
      <c r="B458" s="32">
        <v>2.4341930834205626E-2</v>
      </c>
    </row>
    <row r="459" spans="1:2" x14ac:dyDescent="0.3">
      <c r="A459" s="18" t="s">
        <v>249</v>
      </c>
      <c r="B459" s="32">
        <v>2.1560415691558567E-2</v>
      </c>
    </row>
    <row r="460" spans="1:2" x14ac:dyDescent="0.3">
      <c r="A460" s="18" t="s">
        <v>212</v>
      </c>
      <c r="B460" s="32">
        <v>1.5988439949316788E-2</v>
      </c>
    </row>
    <row r="461" spans="1:2" x14ac:dyDescent="0.3">
      <c r="A461" s="18" t="s">
        <v>211</v>
      </c>
      <c r="B461" s="32">
        <v>1.5869949398583553E-2</v>
      </c>
    </row>
    <row r="462" spans="1:2" x14ac:dyDescent="0.3">
      <c r="A462" s="18" t="s">
        <v>224</v>
      </c>
      <c r="B462" s="32">
        <v>1.2554456437263521E-2</v>
      </c>
    </row>
    <row r="463" spans="1:2" x14ac:dyDescent="0.3">
      <c r="A463" s="18" t="s">
        <v>218</v>
      </c>
      <c r="B463" s="32">
        <v>1.1666009625880026E-2</v>
      </c>
    </row>
    <row r="464" spans="1:2" x14ac:dyDescent="0.3">
      <c r="A464" s="18" t="s">
        <v>214</v>
      </c>
      <c r="B464" s="32">
        <v>1.1291689443593E-2</v>
      </c>
    </row>
    <row r="465" spans="1:2" x14ac:dyDescent="0.3">
      <c r="A465" s="18" t="s">
        <v>226</v>
      </c>
      <c r="B465" s="32">
        <v>5.5849406888870672E-3</v>
      </c>
    </row>
    <row r="466" spans="1:2" x14ac:dyDescent="0.3">
      <c r="A466" s="18" t="s">
        <v>234</v>
      </c>
      <c r="B466" s="32">
        <v>1.3211245376490558E-3</v>
      </c>
    </row>
    <row r="467" spans="1:2" x14ac:dyDescent="0.3">
      <c r="A467" s="18" t="s">
        <v>228</v>
      </c>
      <c r="B467" s="32">
        <v>-2.0371392318091329E-5</v>
      </c>
    </row>
    <row r="468" spans="1:2" x14ac:dyDescent="0.3">
      <c r="A468" s="18" t="s">
        <v>215</v>
      </c>
      <c r="B468" s="32">
        <v>-2.1227881573773148E-5</v>
      </c>
    </row>
    <row r="469" spans="1:2" x14ac:dyDescent="0.3">
      <c r="A469" s="18" t="s">
        <v>209</v>
      </c>
      <c r="B469" s="32">
        <v>-3.4802296092255759E-5</v>
      </c>
    </row>
    <row r="470" spans="1:2" x14ac:dyDescent="0.3">
      <c r="A470" s="18" t="s">
        <v>216</v>
      </c>
      <c r="B470" s="32">
        <v>-6.0951027365108504E-5</v>
      </c>
    </row>
    <row r="471" spans="1:2" x14ac:dyDescent="0.3">
      <c r="A471" s="18" t="s">
        <v>221</v>
      </c>
      <c r="B471" s="32">
        <v>-7.944002368884262E-5</v>
      </c>
    </row>
    <row r="472" spans="1:2" x14ac:dyDescent="0.3">
      <c r="A472" s="18" t="s">
        <v>225</v>
      </c>
      <c r="B472" s="32">
        <v>-2.0858813237596696E-4</v>
      </c>
    </row>
    <row r="473" spans="1:2" x14ac:dyDescent="0.3">
      <c r="A473" s="18" t="s">
        <v>227</v>
      </c>
      <c r="B473" s="32">
        <v>-3.2480373261183082E-4</v>
      </c>
    </row>
    <row r="474" spans="1:2" x14ac:dyDescent="0.3">
      <c r="A474" s="18" t="s">
        <v>250</v>
      </c>
      <c r="B474" s="32">
        <v>6.5776015158682619E-3</v>
      </c>
    </row>
    <row r="475" spans="1:2" x14ac:dyDescent="0.3">
      <c r="A475" s="18" t="s">
        <v>222</v>
      </c>
      <c r="B475" s="32">
        <f>B476-SUM(B454:B474)</f>
        <v>0.3334297175908485</v>
      </c>
    </row>
    <row r="476" spans="1:2" s="19" customFormat="1" x14ac:dyDescent="0.3">
      <c r="A476" s="17" t="s">
        <v>223</v>
      </c>
      <c r="B476" s="20">
        <v>1</v>
      </c>
    </row>
    <row r="477" spans="1:2" x14ac:dyDescent="0.3">
      <c r="B477" s="33"/>
    </row>
    <row r="478" spans="1:2" x14ac:dyDescent="0.3">
      <c r="A478" s="24" t="s">
        <v>30</v>
      </c>
      <c r="B478" s="25"/>
    </row>
    <row r="479" spans="1:2" x14ac:dyDescent="0.3">
      <c r="A479" s="17" t="s">
        <v>206</v>
      </c>
      <c r="B479" s="20" t="s">
        <v>207</v>
      </c>
    </row>
    <row r="480" spans="1:2" x14ac:dyDescent="0.3">
      <c r="A480" s="18" t="s">
        <v>208</v>
      </c>
      <c r="B480" s="32">
        <v>0.19939291053608302</v>
      </c>
    </row>
    <row r="481" spans="1:2" x14ac:dyDescent="0.3">
      <c r="A481" s="18" t="s">
        <v>210</v>
      </c>
      <c r="B481" s="32">
        <v>0.1196678320443384</v>
      </c>
    </row>
    <row r="482" spans="1:2" x14ac:dyDescent="0.3">
      <c r="A482" s="18" t="s">
        <v>211</v>
      </c>
      <c r="B482" s="32">
        <v>0.11684892588148141</v>
      </c>
    </row>
    <row r="483" spans="1:2" x14ac:dyDescent="0.3">
      <c r="A483" s="18" t="s">
        <v>213</v>
      </c>
      <c r="B483" s="32">
        <v>0.10159490708617093</v>
      </c>
    </row>
    <row r="484" spans="1:2" x14ac:dyDescent="0.3">
      <c r="A484" s="18" t="s">
        <v>212</v>
      </c>
      <c r="B484" s="32">
        <v>9.8664988070222809E-2</v>
      </c>
    </row>
    <row r="485" spans="1:2" x14ac:dyDescent="0.3">
      <c r="A485" s="18" t="s">
        <v>218</v>
      </c>
      <c r="B485" s="32">
        <v>8.0598647437550797E-2</v>
      </c>
    </row>
    <row r="486" spans="1:2" x14ac:dyDescent="0.3">
      <c r="A486" s="18" t="s">
        <v>227</v>
      </c>
      <c r="B486" s="32">
        <v>8.037614937752291E-2</v>
      </c>
    </row>
    <row r="487" spans="1:2" x14ac:dyDescent="0.3">
      <c r="A487" s="18" t="s">
        <v>224</v>
      </c>
      <c r="B487" s="32">
        <v>4.0505428045472969E-2</v>
      </c>
    </row>
    <row r="488" spans="1:2" x14ac:dyDescent="0.3">
      <c r="A488" s="18" t="s">
        <v>216</v>
      </c>
      <c r="B488" s="32">
        <v>3.9823263856760341E-2</v>
      </c>
    </row>
    <row r="489" spans="1:2" x14ac:dyDescent="0.3">
      <c r="A489" s="18" t="s">
        <v>214</v>
      </c>
      <c r="B489" s="32">
        <v>3.8425005317607008E-2</v>
      </c>
    </row>
    <row r="490" spans="1:2" x14ac:dyDescent="0.3">
      <c r="A490" s="18" t="s">
        <v>219</v>
      </c>
      <c r="B490" s="32">
        <v>2.0720741599971917E-2</v>
      </c>
    </row>
    <row r="491" spans="1:2" x14ac:dyDescent="0.3">
      <c r="A491" s="18" t="s">
        <v>225</v>
      </c>
      <c r="B491" s="32">
        <v>2.0259608627935421E-2</v>
      </c>
    </row>
    <row r="492" spans="1:2" x14ac:dyDescent="0.3">
      <c r="A492" s="18" t="s">
        <v>226</v>
      </c>
      <c r="B492" s="32">
        <v>2.0052369626804185E-2</v>
      </c>
    </row>
    <row r="493" spans="1:2" x14ac:dyDescent="0.3">
      <c r="A493" s="18" t="s">
        <v>249</v>
      </c>
      <c r="B493" s="32">
        <v>1.9917994290952847E-2</v>
      </c>
    </row>
    <row r="494" spans="1:2" x14ac:dyDescent="0.3">
      <c r="A494" s="18" t="s">
        <v>217</v>
      </c>
      <c r="B494" s="32">
        <v>9.1825407569309098E-3</v>
      </c>
    </row>
    <row r="495" spans="1:2" x14ac:dyDescent="0.3">
      <c r="A495" s="18" t="s">
        <v>222</v>
      </c>
      <c r="B495" s="32">
        <f>B496-SUM(B480:B494)</f>
        <v>-6.0313125558058012E-3</v>
      </c>
    </row>
    <row r="496" spans="1:2" s="19" customFormat="1" x14ac:dyDescent="0.3">
      <c r="A496" s="17" t="s">
        <v>223</v>
      </c>
      <c r="B496" s="20">
        <v>1</v>
      </c>
    </row>
    <row r="497" spans="1:2" x14ac:dyDescent="0.3">
      <c r="B497" s="33"/>
    </row>
    <row r="498" spans="1:2" x14ac:dyDescent="0.3">
      <c r="A498" s="24" t="s">
        <v>31</v>
      </c>
      <c r="B498" s="25"/>
    </row>
    <row r="499" spans="1:2" x14ac:dyDescent="0.3">
      <c r="A499" s="17" t="s">
        <v>206</v>
      </c>
      <c r="B499" s="20" t="s">
        <v>207</v>
      </c>
    </row>
    <row r="500" spans="1:2" x14ac:dyDescent="0.3">
      <c r="A500" s="18" t="s">
        <v>229</v>
      </c>
      <c r="B500" s="32">
        <v>0.12948373364761398</v>
      </c>
    </row>
    <row r="501" spans="1:2" x14ac:dyDescent="0.3">
      <c r="A501" s="18" t="s">
        <v>217</v>
      </c>
      <c r="B501" s="32">
        <v>8.1232361454183527E-2</v>
      </c>
    </row>
    <row r="502" spans="1:2" x14ac:dyDescent="0.3">
      <c r="A502" s="18" t="s">
        <v>208</v>
      </c>
      <c r="B502" s="32">
        <v>7.4486282606802914E-2</v>
      </c>
    </row>
    <row r="503" spans="1:2" x14ac:dyDescent="0.3">
      <c r="A503" s="18" t="s">
        <v>231</v>
      </c>
      <c r="B503" s="32">
        <v>3.8731074351847348E-3</v>
      </c>
    </row>
    <row r="504" spans="1:2" x14ac:dyDescent="0.3">
      <c r="A504" s="18" t="s">
        <v>220</v>
      </c>
      <c r="B504" s="32">
        <v>-5.7374251687546032E-6</v>
      </c>
    </row>
    <row r="505" spans="1:2" x14ac:dyDescent="0.3">
      <c r="A505" s="18" t="s">
        <v>215</v>
      </c>
      <c r="B505" s="32">
        <v>-9.145426152413943E-6</v>
      </c>
    </row>
    <row r="506" spans="1:2" x14ac:dyDescent="0.3">
      <c r="A506" s="18" t="s">
        <v>211</v>
      </c>
      <c r="B506" s="32">
        <v>-9.3881939278672938E-6</v>
      </c>
    </row>
    <row r="507" spans="1:2" x14ac:dyDescent="0.3">
      <c r="A507" s="18" t="s">
        <v>214</v>
      </c>
      <c r="B507" s="32">
        <v>-2.0146306098162625E-5</v>
      </c>
    </row>
    <row r="508" spans="1:2" x14ac:dyDescent="0.3">
      <c r="A508" s="18" t="s">
        <v>210</v>
      </c>
      <c r="B508" s="32">
        <v>-3.4845824505224656E-5</v>
      </c>
    </row>
    <row r="509" spans="1:2" x14ac:dyDescent="0.3">
      <c r="A509" s="18" t="s">
        <v>213</v>
      </c>
      <c r="B509" s="32">
        <v>-5.6980835143397891E-5</v>
      </c>
    </row>
    <row r="510" spans="1:2" x14ac:dyDescent="0.3">
      <c r="A510" s="18" t="s">
        <v>224</v>
      </c>
      <c r="B510" s="32">
        <v>-7.5313322021151527E-5</v>
      </c>
    </row>
    <row r="511" spans="1:2" x14ac:dyDescent="0.3">
      <c r="A511" s="18" t="s">
        <v>212</v>
      </c>
      <c r="B511" s="32">
        <v>-1.0272449905471753E-4</v>
      </c>
    </row>
    <row r="512" spans="1:2" x14ac:dyDescent="0.3">
      <c r="A512" s="18" t="s">
        <v>228</v>
      </c>
      <c r="B512" s="32">
        <v>-1.2253034698096049E-4</v>
      </c>
    </row>
    <row r="513" spans="1:2" x14ac:dyDescent="0.3">
      <c r="A513" s="18" t="s">
        <v>249</v>
      </c>
      <c r="B513" s="32">
        <v>-1.3736482576692018E-4</v>
      </c>
    </row>
    <row r="514" spans="1:2" x14ac:dyDescent="0.3">
      <c r="A514" s="18" t="s">
        <v>221</v>
      </c>
      <c r="B514" s="32">
        <v>-1.4581781466565386E-4</v>
      </c>
    </row>
    <row r="515" spans="1:2" x14ac:dyDescent="0.3">
      <c r="A515" s="18" t="s">
        <v>226</v>
      </c>
      <c r="B515" s="32">
        <v>-1.4864749332941206E-4</v>
      </c>
    </row>
    <row r="516" spans="1:2" x14ac:dyDescent="0.3">
      <c r="A516" s="18" t="s">
        <v>209</v>
      </c>
      <c r="B516" s="32">
        <v>-1.7305822558760363E-4</v>
      </c>
    </row>
    <row r="517" spans="1:2" x14ac:dyDescent="0.3">
      <c r="A517" s="18" t="s">
        <v>216</v>
      </c>
      <c r="B517" s="32">
        <v>-2.6001645606900077E-4</v>
      </c>
    </row>
    <row r="518" spans="1:2" x14ac:dyDescent="0.3">
      <c r="A518" s="18" t="s">
        <v>227</v>
      </c>
      <c r="B518" s="32">
        <v>-2.7852714696420013E-4</v>
      </c>
    </row>
    <row r="519" spans="1:2" x14ac:dyDescent="0.3">
      <c r="A519" s="18" t="s">
        <v>218</v>
      </c>
      <c r="B519" s="32">
        <v>-4.3544734948024709E-4</v>
      </c>
    </row>
    <row r="520" spans="1:2" x14ac:dyDescent="0.3">
      <c r="A520" s="18" t="s">
        <v>225</v>
      </c>
      <c r="B520" s="32">
        <v>-5.8594003880966389E-4</v>
      </c>
    </row>
    <row r="521" spans="1:2" x14ac:dyDescent="0.3">
      <c r="A521" s="18" t="s">
        <v>222</v>
      </c>
      <c r="B521" s="32">
        <f>B522-SUM(B500:B520)</f>
        <v>0.71352614638594036</v>
      </c>
    </row>
    <row r="522" spans="1:2" s="19" customFormat="1" x14ac:dyDescent="0.3">
      <c r="A522" s="17" t="s">
        <v>223</v>
      </c>
      <c r="B522" s="20">
        <v>1</v>
      </c>
    </row>
    <row r="523" spans="1:2" x14ac:dyDescent="0.3">
      <c r="B523" s="33"/>
    </row>
    <row r="524" spans="1:2" x14ac:dyDescent="0.3">
      <c r="A524" s="24" t="s">
        <v>32</v>
      </c>
      <c r="B524" s="25"/>
    </row>
    <row r="525" spans="1:2" x14ac:dyDescent="0.3">
      <c r="A525" s="17" t="s">
        <v>206</v>
      </c>
      <c r="B525" s="20" t="s">
        <v>207</v>
      </c>
    </row>
    <row r="526" spans="1:2" x14ac:dyDescent="0.3">
      <c r="A526" s="18" t="s">
        <v>217</v>
      </c>
      <c r="B526" s="32">
        <v>0.99548892577385084</v>
      </c>
    </row>
    <row r="527" spans="1:2" x14ac:dyDescent="0.3">
      <c r="A527" s="18" t="s">
        <v>222</v>
      </c>
      <c r="B527" s="32">
        <f>B528-SUM(B526:B526)</f>
        <v>4.5110742261491588E-3</v>
      </c>
    </row>
    <row r="528" spans="1:2" s="19" customFormat="1" x14ac:dyDescent="0.3">
      <c r="A528" s="17" t="s">
        <v>223</v>
      </c>
      <c r="B528" s="20">
        <v>1</v>
      </c>
    </row>
    <row r="529" spans="1:2" x14ac:dyDescent="0.3">
      <c r="B529" s="33"/>
    </row>
    <row r="530" spans="1:2" x14ac:dyDescent="0.3">
      <c r="A530" s="24" t="s">
        <v>33</v>
      </c>
      <c r="B530" s="25"/>
    </row>
    <row r="531" spans="1:2" x14ac:dyDescent="0.3">
      <c r="A531" s="17" t="s">
        <v>206</v>
      </c>
      <c r="B531" s="20" t="s">
        <v>207</v>
      </c>
    </row>
    <row r="532" spans="1:2" x14ac:dyDescent="0.3">
      <c r="A532" s="18" t="s">
        <v>208</v>
      </c>
      <c r="B532" s="32">
        <v>0.53788954331953065</v>
      </c>
    </row>
    <row r="533" spans="1:2" x14ac:dyDescent="0.3">
      <c r="A533" s="18" t="s">
        <v>230</v>
      </c>
      <c r="B533" s="32">
        <v>0.24064528975045407</v>
      </c>
    </row>
    <row r="534" spans="1:2" x14ac:dyDescent="0.3">
      <c r="A534" s="18" t="s">
        <v>224</v>
      </c>
      <c r="B534" s="32">
        <v>9.6686260859005849E-2</v>
      </c>
    </row>
    <row r="535" spans="1:2" x14ac:dyDescent="0.3">
      <c r="A535" s="18" t="s">
        <v>218</v>
      </c>
      <c r="B535" s="32">
        <v>6.8408060117892966E-2</v>
      </c>
    </row>
    <row r="536" spans="1:2" x14ac:dyDescent="0.3">
      <c r="A536" s="18" t="s">
        <v>226</v>
      </c>
      <c r="B536" s="32">
        <v>3.7910246148259698E-2</v>
      </c>
    </row>
    <row r="537" spans="1:2" x14ac:dyDescent="0.3">
      <c r="A537" s="18" t="s">
        <v>217</v>
      </c>
      <c r="B537" s="32">
        <v>1.2091853556105288E-2</v>
      </c>
    </row>
    <row r="538" spans="1:2" x14ac:dyDescent="0.3">
      <c r="A538" s="18" t="s">
        <v>216</v>
      </c>
      <c r="B538" s="32">
        <v>9.986510330693291E-3</v>
      </c>
    </row>
    <row r="539" spans="1:2" x14ac:dyDescent="0.3">
      <c r="A539" s="18" t="s">
        <v>228</v>
      </c>
      <c r="B539" s="32">
        <v>5.8672341877521947E-3</v>
      </c>
    </row>
    <row r="540" spans="1:2" x14ac:dyDescent="0.3">
      <c r="A540" s="18" t="s">
        <v>222</v>
      </c>
      <c r="B540" s="32">
        <f>B541-SUM(B532:B539)</f>
        <v>-9.4849982696938451E-3</v>
      </c>
    </row>
    <row r="541" spans="1:2" s="19" customFormat="1" x14ac:dyDescent="0.3">
      <c r="A541" s="17" t="s">
        <v>223</v>
      </c>
      <c r="B541" s="20">
        <v>1</v>
      </c>
    </row>
    <row r="542" spans="1:2" x14ac:dyDescent="0.3">
      <c r="B542" s="33"/>
    </row>
    <row r="543" spans="1:2" x14ac:dyDescent="0.3">
      <c r="A543" s="24" t="s">
        <v>34</v>
      </c>
      <c r="B543" s="25"/>
    </row>
    <row r="544" spans="1:2" x14ac:dyDescent="0.3">
      <c r="A544" s="17" t="s">
        <v>206</v>
      </c>
      <c r="B544" s="20" t="s">
        <v>207</v>
      </c>
    </row>
    <row r="545" spans="1:2" x14ac:dyDescent="0.3">
      <c r="A545" s="18" t="s">
        <v>213</v>
      </c>
      <c r="B545" s="32">
        <v>0.94516592761467833</v>
      </c>
    </row>
    <row r="546" spans="1:2" x14ac:dyDescent="0.3">
      <c r="A546" s="18" t="s">
        <v>217</v>
      </c>
      <c r="B546" s="32">
        <v>2.4286257631179156E-2</v>
      </c>
    </row>
    <row r="547" spans="1:2" x14ac:dyDescent="0.3">
      <c r="A547" s="18" t="s">
        <v>208</v>
      </c>
      <c r="B547" s="32">
        <v>1.8273533180502906E-2</v>
      </c>
    </row>
    <row r="548" spans="1:2" x14ac:dyDescent="0.3">
      <c r="A548" s="18" t="s">
        <v>229</v>
      </c>
      <c r="B548" s="32">
        <v>9.7159960743727521E-3</v>
      </c>
    </row>
    <row r="549" spans="1:2" x14ac:dyDescent="0.3">
      <c r="A549" s="18" t="s">
        <v>215</v>
      </c>
      <c r="B549" s="32">
        <v>8.5360909149874292E-3</v>
      </c>
    </row>
    <row r="550" spans="1:2" x14ac:dyDescent="0.3">
      <c r="A550" s="18" t="s">
        <v>222</v>
      </c>
      <c r="B550" s="32">
        <f>B551-SUM(B545:B549)</f>
        <v>-5.9778054157206828E-3</v>
      </c>
    </row>
    <row r="551" spans="1:2" s="19" customFormat="1" x14ac:dyDescent="0.3">
      <c r="A551" s="17" t="s">
        <v>223</v>
      </c>
      <c r="B551" s="20">
        <v>1</v>
      </c>
    </row>
    <row r="552" spans="1:2" x14ac:dyDescent="0.3">
      <c r="B552" s="33"/>
    </row>
    <row r="553" spans="1:2" x14ac:dyDescent="0.3">
      <c r="A553" s="24" t="s">
        <v>35</v>
      </c>
      <c r="B553" s="25"/>
    </row>
    <row r="554" spans="1:2" x14ac:dyDescent="0.3">
      <c r="A554" s="17" t="s">
        <v>206</v>
      </c>
      <c r="B554" s="20" t="s">
        <v>207</v>
      </c>
    </row>
    <row r="555" spans="1:2" x14ac:dyDescent="0.3">
      <c r="A555" s="18" t="s">
        <v>217</v>
      </c>
      <c r="B555" s="32">
        <v>0.96381372647809149</v>
      </c>
    </row>
    <row r="556" spans="1:2" x14ac:dyDescent="0.3">
      <c r="A556" s="18" t="s">
        <v>231</v>
      </c>
      <c r="B556" s="32">
        <v>4.1968746557857116E-2</v>
      </c>
    </row>
    <row r="557" spans="1:2" x14ac:dyDescent="0.3">
      <c r="A557" s="18" t="s">
        <v>222</v>
      </c>
      <c r="B557" s="32">
        <f>B558-SUM(B555:B556)</f>
        <v>-5.7824730359485876E-3</v>
      </c>
    </row>
    <row r="558" spans="1:2" s="19" customFormat="1" x14ac:dyDescent="0.3">
      <c r="A558" s="17" t="s">
        <v>223</v>
      </c>
      <c r="B558" s="20">
        <v>1</v>
      </c>
    </row>
    <row r="559" spans="1:2" x14ac:dyDescent="0.3">
      <c r="B559" s="33"/>
    </row>
    <row r="560" spans="1:2" x14ac:dyDescent="0.3">
      <c r="A560" s="24" t="s">
        <v>36</v>
      </c>
      <c r="B560" s="25"/>
    </row>
    <row r="561" spans="1:2" x14ac:dyDescent="0.3">
      <c r="A561" s="17" t="s">
        <v>206</v>
      </c>
      <c r="B561" s="20" t="s">
        <v>207</v>
      </c>
    </row>
    <row r="562" spans="1:2" x14ac:dyDescent="0.3">
      <c r="A562" s="18" t="s">
        <v>208</v>
      </c>
      <c r="B562" s="32">
        <v>0.3593086622738052</v>
      </c>
    </row>
    <row r="563" spans="1:2" x14ac:dyDescent="0.3">
      <c r="A563" s="18" t="s">
        <v>211</v>
      </c>
      <c r="B563" s="32">
        <v>0.13759748367428704</v>
      </c>
    </row>
    <row r="564" spans="1:2" x14ac:dyDescent="0.3">
      <c r="A564" s="18" t="s">
        <v>218</v>
      </c>
      <c r="B564" s="32">
        <v>0.1123670287915941</v>
      </c>
    </row>
    <row r="565" spans="1:2" x14ac:dyDescent="0.3">
      <c r="A565" s="18" t="s">
        <v>212</v>
      </c>
      <c r="B565" s="32">
        <v>9.2866378522330401E-2</v>
      </c>
    </row>
    <row r="566" spans="1:2" x14ac:dyDescent="0.3">
      <c r="A566" s="18" t="s">
        <v>210</v>
      </c>
      <c r="B566" s="32">
        <v>6.2115538812005502E-2</v>
      </c>
    </row>
    <row r="567" spans="1:2" x14ac:dyDescent="0.3">
      <c r="A567" s="18" t="s">
        <v>219</v>
      </c>
      <c r="B567" s="32">
        <v>4.2407503355823696E-2</v>
      </c>
    </row>
    <row r="568" spans="1:2" x14ac:dyDescent="0.3">
      <c r="A568" s="18" t="s">
        <v>213</v>
      </c>
      <c r="B568" s="32">
        <v>4.1196260903575588E-2</v>
      </c>
    </row>
    <row r="569" spans="1:2" x14ac:dyDescent="0.3">
      <c r="A569" s="18" t="s">
        <v>227</v>
      </c>
      <c r="B569" s="32">
        <v>3.8077514251008998E-2</v>
      </c>
    </row>
    <row r="570" spans="1:2" x14ac:dyDescent="0.3">
      <c r="A570" s="18" t="s">
        <v>214</v>
      </c>
      <c r="B570" s="32">
        <v>3.1778454195552377E-2</v>
      </c>
    </row>
    <row r="571" spans="1:2" x14ac:dyDescent="0.3">
      <c r="A571" s="18" t="s">
        <v>225</v>
      </c>
      <c r="B571" s="32">
        <v>2.7111978886067343E-2</v>
      </c>
    </row>
    <row r="572" spans="1:2" x14ac:dyDescent="0.3">
      <c r="A572" s="18" t="s">
        <v>224</v>
      </c>
      <c r="B572" s="32">
        <v>2.4098386200694891E-2</v>
      </c>
    </row>
    <row r="573" spans="1:2" x14ac:dyDescent="0.3">
      <c r="A573" s="18" t="s">
        <v>216</v>
      </c>
      <c r="B573" s="32">
        <v>1.9370386072070006E-2</v>
      </c>
    </row>
    <row r="574" spans="1:2" x14ac:dyDescent="0.3">
      <c r="A574" s="18" t="s">
        <v>226</v>
      </c>
      <c r="B574" s="32">
        <v>7.6518443712923854E-3</v>
      </c>
    </row>
    <row r="575" spans="1:2" x14ac:dyDescent="0.3">
      <c r="A575" s="18" t="s">
        <v>217</v>
      </c>
      <c r="B575" s="32">
        <v>5.4385178598891255E-3</v>
      </c>
    </row>
    <row r="576" spans="1:2" x14ac:dyDescent="0.3">
      <c r="A576" s="18" t="s">
        <v>249</v>
      </c>
      <c r="B576" s="32">
        <v>3.5957850123841508E-3</v>
      </c>
    </row>
    <row r="577" spans="1:2" x14ac:dyDescent="0.3">
      <c r="A577" s="18" t="s">
        <v>222</v>
      </c>
      <c r="B577" s="32">
        <f>B578-SUM(B562:B576)</f>
        <v>-4.9817231823807706E-3</v>
      </c>
    </row>
    <row r="578" spans="1:2" s="19" customFormat="1" x14ac:dyDescent="0.3">
      <c r="A578" s="17" t="s">
        <v>223</v>
      </c>
      <c r="B578" s="20">
        <v>1</v>
      </c>
    </row>
    <row r="579" spans="1:2" x14ac:dyDescent="0.3">
      <c r="B579" s="33"/>
    </row>
    <row r="580" spans="1:2" x14ac:dyDescent="0.3">
      <c r="A580" s="24" t="s">
        <v>37</v>
      </c>
      <c r="B580" s="25"/>
    </row>
    <row r="581" spans="1:2" x14ac:dyDescent="0.3">
      <c r="A581" s="17" t="s">
        <v>206</v>
      </c>
      <c r="B581" s="20" t="s">
        <v>207</v>
      </c>
    </row>
    <row r="582" spans="1:2" x14ac:dyDescent="0.3">
      <c r="A582" s="18" t="s">
        <v>208</v>
      </c>
      <c r="B582" s="32">
        <v>0.22520654123986336</v>
      </c>
    </row>
    <row r="583" spans="1:2" x14ac:dyDescent="0.3">
      <c r="A583" s="18" t="s">
        <v>212</v>
      </c>
      <c r="B583" s="32">
        <v>0.137135616824554</v>
      </c>
    </row>
    <row r="584" spans="1:2" x14ac:dyDescent="0.3">
      <c r="A584" s="18" t="s">
        <v>215</v>
      </c>
      <c r="B584" s="32">
        <v>0.10715857487860758</v>
      </c>
    </row>
    <row r="585" spans="1:2" x14ac:dyDescent="0.3">
      <c r="A585" s="18" t="s">
        <v>209</v>
      </c>
      <c r="B585" s="32">
        <v>0.10369019239188325</v>
      </c>
    </row>
    <row r="586" spans="1:2" x14ac:dyDescent="0.3">
      <c r="A586" s="18" t="s">
        <v>249</v>
      </c>
      <c r="B586" s="32">
        <v>7.2298624030284975E-2</v>
      </c>
    </row>
    <row r="587" spans="1:2" x14ac:dyDescent="0.3">
      <c r="A587" s="18" t="s">
        <v>218</v>
      </c>
      <c r="B587" s="32">
        <v>5.5258746324858977E-2</v>
      </c>
    </row>
    <row r="588" spans="1:2" x14ac:dyDescent="0.3">
      <c r="A588" s="18" t="s">
        <v>210</v>
      </c>
      <c r="B588" s="32">
        <v>5.5128428348017504E-2</v>
      </c>
    </row>
    <row r="589" spans="1:2" x14ac:dyDescent="0.3">
      <c r="A589" s="18" t="s">
        <v>224</v>
      </c>
      <c r="B589" s="32">
        <v>4.8651177912663379E-2</v>
      </c>
    </row>
    <row r="590" spans="1:2" x14ac:dyDescent="0.3">
      <c r="A590" s="18" t="s">
        <v>216</v>
      </c>
      <c r="B590" s="32">
        <v>4.8276401367232422E-2</v>
      </c>
    </row>
    <row r="591" spans="1:2" x14ac:dyDescent="0.3">
      <c r="A591" s="18" t="s">
        <v>227</v>
      </c>
      <c r="B591" s="32">
        <v>3.8668999497268444E-2</v>
      </c>
    </row>
    <row r="592" spans="1:2" x14ac:dyDescent="0.3">
      <c r="A592" s="18" t="s">
        <v>214</v>
      </c>
      <c r="B592" s="32">
        <v>3.7560779692053368E-2</v>
      </c>
    </row>
    <row r="593" spans="1:2" x14ac:dyDescent="0.3">
      <c r="A593" s="18" t="s">
        <v>213</v>
      </c>
      <c r="B593" s="32">
        <v>2.4573540683802911E-2</v>
      </c>
    </row>
    <row r="594" spans="1:2" x14ac:dyDescent="0.3">
      <c r="A594" s="18" t="s">
        <v>228</v>
      </c>
      <c r="B594" s="32">
        <v>2.4324162576526764E-2</v>
      </c>
    </row>
    <row r="595" spans="1:2" x14ac:dyDescent="0.3">
      <c r="A595" s="18" t="s">
        <v>226</v>
      </c>
      <c r="B595" s="32">
        <v>2.1764964431053541E-2</v>
      </c>
    </row>
    <row r="596" spans="1:2" x14ac:dyDescent="0.3">
      <c r="A596" s="18" t="s">
        <v>217</v>
      </c>
      <c r="B596" s="32">
        <v>5.1996856174329354E-3</v>
      </c>
    </row>
    <row r="597" spans="1:2" x14ac:dyDescent="0.3">
      <c r="A597" s="18" t="s">
        <v>222</v>
      </c>
      <c r="B597" s="32">
        <f>B598-SUM(B582:B596)</f>
        <v>-4.8964358161034394E-3</v>
      </c>
    </row>
    <row r="598" spans="1:2" s="19" customFormat="1" x14ac:dyDescent="0.3">
      <c r="A598" s="17" t="s">
        <v>223</v>
      </c>
      <c r="B598" s="20">
        <v>1</v>
      </c>
    </row>
    <row r="599" spans="1:2" x14ac:dyDescent="0.3">
      <c r="B599" s="33"/>
    </row>
    <row r="600" spans="1:2" x14ac:dyDescent="0.3">
      <c r="A600" s="24" t="s">
        <v>38</v>
      </c>
      <c r="B600" s="25"/>
    </row>
    <row r="601" spans="1:2" x14ac:dyDescent="0.3">
      <c r="A601" s="17" t="s">
        <v>206</v>
      </c>
      <c r="B601" s="20" t="s">
        <v>207</v>
      </c>
    </row>
    <row r="602" spans="1:2" x14ac:dyDescent="0.3">
      <c r="A602" s="18" t="s">
        <v>208</v>
      </c>
      <c r="B602" s="32">
        <v>0.33833173720685789</v>
      </c>
    </row>
    <row r="603" spans="1:2" x14ac:dyDescent="0.3">
      <c r="A603" s="18" t="s">
        <v>211</v>
      </c>
      <c r="B603" s="32">
        <v>0.14107768646604463</v>
      </c>
    </row>
    <row r="604" spans="1:2" x14ac:dyDescent="0.3">
      <c r="A604" s="18" t="s">
        <v>212</v>
      </c>
      <c r="B604" s="32">
        <v>0.13072557458917869</v>
      </c>
    </row>
    <row r="605" spans="1:2" x14ac:dyDescent="0.3">
      <c r="A605" s="18" t="s">
        <v>213</v>
      </c>
      <c r="B605" s="32">
        <v>8.5493128790271378E-2</v>
      </c>
    </row>
    <row r="606" spans="1:2" x14ac:dyDescent="0.3">
      <c r="A606" s="18" t="s">
        <v>210</v>
      </c>
      <c r="B606" s="32">
        <v>7.5935669040020887E-2</v>
      </c>
    </row>
    <row r="607" spans="1:2" x14ac:dyDescent="0.3">
      <c r="A607" s="18" t="s">
        <v>214</v>
      </c>
      <c r="B607" s="32">
        <v>5.6530207149999762E-2</v>
      </c>
    </row>
    <row r="608" spans="1:2" x14ac:dyDescent="0.3">
      <c r="A608" s="18" t="s">
        <v>249</v>
      </c>
      <c r="B608" s="32">
        <v>3.5958687197984451E-2</v>
      </c>
    </row>
    <row r="609" spans="1:2" x14ac:dyDescent="0.3">
      <c r="A609" s="18" t="s">
        <v>216</v>
      </c>
      <c r="B609" s="32">
        <v>3.3324846791940629E-2</v>
      </c>
    </row>
    <row r="610" spans="1:2" x14ac:dyDescent="0.3">
      <c r="A610" s="18" t="s">
        <v>209</v>
      </c>
      <c r="B610" s="32">
        <v>3.1314767311499112E-2</v>
      </c>
    </row>
    <row r="611" spans="1:2" x14ac:dyDescent="0.3">
      <c r="A611" s="18" t="s">
        <v>227</v>
      </c>
      <c r="B611" s="32">
        <v>2.8156836855009627E-2</v>
      </c>
    </row>
    <row r="612" spans="1:2" x14ac:dyDescent="0.3">
      <c r="A612" s="18" t="s">
        <v>219</v>
      </c>
      <c r="B612" s="32">
        <v>2.3721792875905791E-2</v>
      </c>
    </row>
    <row r="613" spans="1:2" x14ac:dyDescent="0.3">
      <c r="A613" s="18" t="s">
        <v>220</v>
      </c>
      <c r="B613" s="32">
        <v>1.5448351120364702E-2</v>
      </c>
    </row>
    <row r="614" spans="1:2" x14ac:dyDescent="0.3">
      <c r="A614" s="18" t="s">
        <v>217</v>
      </c>
      <c r="B614" s="32">
        <v>1.1691482639453192E-3</v>
      </c>
    </row>
    <row r="615" spans="1:2" x14ac:dyDescent="0.3">
      <c r="A615" s="18" t="s">
        <v>250</v>
      </c>
      <c r="B615" s="32">
        <v>5.1617879580528334E-3</v>
      </c>
    </row>
    <row r="616" spans="1:2" x14ac:dyDescent="0.3">
      <c r="A616" s="18" t="s">
        <v>222</v>
      </c>
      <c r="B616" s="32">
        <f>B617-SUM(B602:B615)</f>
        <v>-2.350221617075654E-3</v>
      </c>
    </row>
    <row r="617" spans="1:2" s="19" customFormat="1" x14ac:dyDescent="0.3">
      <c r="A617" s="17" t="s">
        <v>223</v>
      </c>
      <c r="B617" s="20">
        <v>1</v>
      </c>
    </row>
    <row r="618" spans="1:2" x14ac:dyDescent="0.3">
      <c r="B618" s="33"/>
    </row>
    <row r="619" spans="1:2" x14ac:dyDescent="0.3">
      <c r="A619" s="24" t="s">
        <v>39</v>
      </c>
      <c r="B619" s="25"/>
    </row>
    <row r="620" spans="1:2" x14ac:dyDescent="0.3">
      <c r="A620" s="17" t="s">
        <v>206</v>
      </c>
      <c r="B620" s="20" t="s">
        <v>207</v>
      </c>
    </row>
    <row r="621" spans="1:2" x14ac:dyDescent="0.3">
      <c r="A621" s="18" t="s">
        <v>229</v>
      </c>
      <c r="B621" s="32">
        <v>0.18789587933932875</v>
      </c>
    </row>
    <row r="622" spans="1:2" x14ac:dyDescent="0.3">
      <c r="A622" s="18" t="s">
        <v>213</v>
      </c>
      <c r="B622" s="32">
        <v>0.10847031358721457</v>
      </c>
    </row>
    <row r="623" spans="1:2" x14ac:dyDescent="0.3">
      <c r="A623" s="18" t="s">
        <v>211</v>
      </c>
      <c r="B623" s="32">
        <v>9.277251443784966E-2</v>
      </c>
    </row>
    <row r="624" spans="1:2" x14ac:dyDescent="0.3">
      <c r="A624" s="18" t="s">
        <v>212</v>
      </c>
      <c r="B624" s="32">
        <v>7.2104455718773053E-2</v>
      </c>
    </row>
    <row r="625" spans="1:2" x14ac:dyDescent="0.3">
      <c r="A625" s="18" t="s">
        <v>208</v>
      </c>
      <c r="B625" s="32">
        <v>6.9468575578424382E-2</v>
      </c>
    </row>
    <row r="626" spans="1:2" x14ac:dyDescent="0.3">
      <c r="A626" s="18" t="s">
        <v>249</v>
      </c>
      <c r="B626" s="32">
        <v>6.2829390654783629E-2</v>
      </c>
    </row>
    <row r="627" spans="1:2" x14ac:dyDescent="0.3">
      <c r="A627" s="18" t="s">
        <v>210</v>
      </c>
      <c r="B627" s="32">
        <v>5.2642613426633504E-2</v>
      </c>
    </row>
    <row r="628" spans="1:2" x14ac:dyDescent="0.3">
      <c r="A628" s="18" t="s">
        <v>217</v>
      </c>
      <c r="B628" s="32">
        <v>4.3001991611882159E-2</v>
      </c>
    </row>
    <row r="629" spans="1:2" x14ac:dyDescent="0.3">
      <c r="A629" s="18" t="s">
        <v>219</v>
      </c>
      <c r="B629" s="32">
        <v>4.1666594064538043E-2</v>
      </c>
    </row>
    <row r="630" spans="1:2" x14ac:dyDescent="0.3">
      <c r="A630" s="18" t="s">
        <v>218</v>
      </c>
      <c r="B630" s="32">
        <v>3.6320246533813383E-2</v>
      </c>
    </row>
    <row r="631" spans="1:2" x14ac:dyDescent="0.3">
      <c r="A631" s="18" t="s">
        <v>209</v>
      </c>
      <c r="B631" s="32">
        <v>3.4028728539007652E-2</v>
      </c>
    </row>
    <row r="632" spans="1:2" x14ac:dyDescent="0.3">
      <c r="A632" s="18" t="s">
        <v>216</v>
      </c>
      <c r="B632" s="32">
        <v>3.1050444604385469E-2</v>
      </c>
    </row>
    <row r="633" spans="1:2" x14ac:dyDescent="0.3">
      <c r="A633" s="18" t="s">
        <v>227</v>
      </c>
      <c r="B633" s="32">
        <v>2.4275157188726578E-2</v>
      </c>
    </row>
    <row r="634" spans="1:2" x14ac:dyDescent="0.3">
      <c r="A634" s="18" t="s">
        <v>220</v>
      </c>
      <c r="B634" s="32">
        <v>9.0008543198925074E-3</v>
      </c>
    </row>
    <row r="635" spans="1:2" x14ac:dyDescent="0.3">
      <c r="A635" s="18" t="s">
        <v>232</v>
      </c>
      <c r="B635" s="32">
        <v>8.6464503959658937E-3</v>
      </c>
    </row>
    <row r="636" spans="1:2" x14ac:dyDescent="0.3">
      <c r="A636" s="18" t="s">
        <v>226</v>
      </c>
      <c r="B636" s="32">
        <v>7.8905469729487442E-3</v>
      </c>
    </row>
    <row r="637" spans="1:2" x14ac:dyDescent="0.3">
      <c r="A637" s="18" t="s">
        <v>214</v>
      </c>
      <c r="B637" s="32">
        <v>1.2544875073381612E-3</v>
      </c>
    </row>
    <row r="638" spans="1:2" x14ac:dyDescent="0.3">
      <c r="A638" s="18" t="s">
        <v>215</v>
      </c>
      <c r="B638" s="32">
        <v>-5.6902721110782799E-6</v>
      </c>
    </row>
    <row r="639" spans="1:2" x14ac:dyDescent="0.3">
      <c r="A639" s="18" t="s">
        <v>224</v>
      </c>
      <c r="B639" s="32">
        <v>-1.6098030843657036E-5</v>
      </c>
    </row>
    <row r="640" spans="1:2" x14ac:dyDescent="0.3">
      <c r="A640" s="18" t="s">
        <v>228</v>
      </c>
      <c r="B640" s="32">
        <v>-1.6535261311016042E-5</v>
      </c>
    </row>
    <row r="641" spans="1:2" x14ac:dyDescent="0.3">
      <c r="A641" s="18" t="s">
        <v>250</v>
      </c>
      <c r="B641" s="32">
        <v>2.7036399843278793E-2</v>
      </c>
    </row>
    <row r="642" spans="1:2" x14ac:dyDescent="0.3">
      <c r="A642" s="18" t="s">
        <v>222</v>
      </c>
      <c r="B642" s="32">
        <f>B643-SUM(B621:B641)</f>
        <v>8.9682679239481033E-2</v>
      </c>
    </row>
    <row r="643" spans="1:2" s="19" customFormat="1" x14ac:dyDescent="0.3">
      <c r="A643" s="17" t="s">
        <v>223</v>
      </c>
      <c r="B643" s="20">
        <v>1</v>
      </c>
    </row>
    <row r="644" spans="1:2" x14ac:dyDescent="0.3">
      <c r="B644" s="33"/>
    </row>
    <row r="645" spans="1:2" x14ac:dyDescent="0.3">
      <c r="A645" s="24" t="s">
        <v>40</v>
      </c>
      <c r="B645" s="25"/>
    </row>
    <row r="646" spans="1:2" x14ac:dyDescent="0.3">
      <c r="A646" s="17" t="s">
        <v>206</v>
      </c>
      <c r="B646" s="20" t="s">
        <v>207</v>
      </c>
    </row>
    <row r="647" spans="1:2" x14ac:dyDescent="0.3">
      <c r="A647" s="18" t="s">
        <v>230</v>
      </c>
      <c r="B647" s="32">
        <v>0.5360737973990688</v>
      </c>
    </row>
    <row r="648" spans="1:2" x14ac:dyDescent="0.3">
      <c r="A648" s="18" t="s">
        <v>231</v>
      </c>
      <c r="B648" s="32">
        <v>0.18209849916232673</v>
      </c>
    </row>
    <row r="649" spans="1:2" x14ac:dyDescent="0.3">
      <c r="A649" s="18" t="s">
        <v>208</v>
      </c>
      <c r="B649" s="32">
        <v>0.1817598113399001</v>
      </c>
    </row>
    <row r="650" spans="1:2" x14ac:dyDescent="0.3">
      <c r="A650" s="18" t="s">
        <v>217</v>
      </c>
      <c r="B650" s="32">
        <v>9.7959581435064558E-2</v>
      </c>
    </row>
    <row r="651" spans="1:2" x14ac:dyDescent="0.3">
      <c r="A651" s="18" t="s">
        <v>222</v>
      </c>
      <c r="B651" s="32">
        <f>B652-SUM(B647:B650)</f>
        <v>2.1083106636398119E-3</v>
      </c>
    </row>
    <row r="652" spans="1:2" s="19" customFormat="1" x14ac:dyDescent="0.3">
      <c r="A652" s="17" t="s">
        <v>223</v>
      </c>
      <c r="B652" s="20">
        <v>1</v>
      </c>
    </row>
    <row r="653" spans="1:2" x14ac:dyDescent="0.3">
      <c r="B653" s="33"/>
    </row>
    <row r="654" spans="1:2" x14ac:dyDescent="0.3">
      <c r="A654" s="24" t="s">
        <v>41</v>
      </c>
      <c r="B654" s="25"/>
    </row>
    <row r="655" spans="1:2" x14ac:dyDescent="0.3">
      <c r="A655" s="17" t="s">
        <v>206</v>
      </c>
      <c r="B655" s="20" t="s">
        <v>207</v>
      </c>
    </row>
    <row r="656" spans="1:2" x14ac:dyDescent="0.3">
      <c r="A656" s="18" t="s">
        <v>230</v>
      </c>
      <c r="B656" s="32">
        <v>0.96121375469812798</v>
      </c>
    </row>
    <row r="657" spans="1:2" x14ac:dyDescent="0.3">
      <c r="A657" s="18" t="s">
        <v>217</v>
      </c>
      <c r="B657" s="32">
        <v>3.8017078393520046E-2</v>
      </c>
    </row>
    <row r="658" spans="1:2" x14ac:dyDescent="0.3">
      <c r="A658" s="18" t="s">
        <v>222</v>
      </c>
      <c r="B658" s="32">
        <f>B659-SUM(B656:B657)</f>
        <v>7.6916690835193702E-4</v>
      </c>
    </row>
    <row r="659" spans="1:2" s="19" customFormat="1" x14ac:dyDescent="0.3">
      <c r="A659" s="17" t="s">
        <v>223</v>
      </c>
      <c r="B659" s="20">
        <v>1</v>
      </c>
    </row>
    <row r="660" spans="1:2" x14ac:dyDescent="0.3">
      <c r="B660" s="33"/>
    </row>
    <row r="661" spans="1:2" x14ac:dyDescent="0.3">
      <c r="A661" s="24" t="s">
        <v>42</v>
      </c>
      <c r="B661" s="25"/>
    </row>
    <row r="662" spans="1:2" x14ac:dyDescent="0.3">
      <c r="A662" s="17" t="s">
        <v>206</v>
      </c>
      <c r="B662" s="20" t="s">
        <v>207</v>
      </c>
    </row>
    <row r="663" spans="1:2" x14ac:dyDescent="0.3">
      <c r="A663" s="18" t="s">
        <v>208</v>
      </c>
      <c r="B663" s="32">
        <v>0.19984585631213014</v>
      </c>
    </row>
    <row r="664" spans="1:2" x14ac:dyDescent="0.3">
      <c r="A664" s="18" t="s">
        <v>210</v>
      </c>
      <c r="B664" s="32">
        <v>0.1199458216025818</v>
      </c>
    </row>
    <row r="665" spans="1:2" x14ac:dyDescent="0.3">
      <c r="A665" s="18" t="s">
        <v>211</v>
      </c>
      <c r="B665" s="32">
        <v>0.117110728359532</v>
      </c>
    </row>
    <row r="666" spans="1:2" x14ac:dyDescent="0.3">
      <c r="A666" s="18" t="s">
        <v>213</v>
      </c>
      <c r="B666" s="32">
        <v>0.10182604850174146</v>
      </c>
    </row>
    <row r="667" spans="1:2" x14ac:dyDescent="0.3">
      <c r="A667" s="18" t="s">
        <v>212</v>
      </c>
      <c r="B667" s="32">
        <v>9.8897720194582331E-2</v>
      </c>
    </row>
    <row r="668" spans="1:2" x14ac:dyDescent="0.3">
      <c r="A668" s="18" t="s">
        <v>218</v>
      </c>
      <c r="B668" s="32">
        <v>8.0782561619006807E-2</v>
      </c>
    </row>
    <row r="669" spans="1:2" x14ac:dyDescent="0.3">
      <c r="A669" s="18" t="s">
        <v>227</v>
      </c>
      <c r="B669" s="32">
        <v>8.0557210289779163E-2</v>
      </c>
    </row>
    <row r="670" spans="1:2" x14ac:dyDescent="0.3">
      <c r="A670" s="18" t="s">
        <v>224</v>
      </c>
      <c r="B670" s="32">
        <v>4.0597403919312845E-2</v>
      </c>
    </row>
    <row r="671" spans="1:2" x14ac:dyDescent="0.3">
      <c r="A671" s="18" t="s">
        <v>216</v>
      </c>
      <c r="B671" s="32">
        <v>3.9917645449510417E-2</v>
      </c>
    </row>
    <row r="672" spans="1:2" x14ac:dyDescent="0.3">
      <c r="A672" s="18" t="s">
        <v>214</v>
      </c>
      <c r="B672" s="32">
        <v>3.8513425466819434E-2</v>
      </c>
    </row>
    <row r="673" spans="1:2" x14ac:dyDescent="0.3">
      <c r="A673" s="18" t="s">
        <v>219</v>
      </c>
      <c r="B673" s="32">
        <v>2.0767408296135954E-2</v>
      </c>
    </row>
    <row r="674" spans="1:2" x14ac:dyDescent="0.3">
      <c r="A674" s="18" t="s">
        <v>225</v>
      </c>
      <c r="B674" s="32">
        <v>2.0305248697252736E-2</v>
      </c>
    </row>
    <row r="675" spans="1:2" x14ac:dyDescent="0.3">
      <c r="A675" s="18" t="s">
        <v>226</v>
      </c>
      <c r="B675" s="32">
        <v>2.0097757264020698E-2</v>
      </c>
    </row>
    <row r="676" spans="1:2" x14ac:dyDescent="0.3">
      <c r="A676" s="18" t="s">
        <v>249</v>
      </c>
      <c r="B676" s="32">
        <v>1.9962915990288016E-2</v>
      </c>
    </row>
    <row r="677" spans="1:2" x14ac:dyDescent="0.3">
      <c r="A677" s="18" t="s">
        <v>217</v>
      </c>
      <c r="B677" s="32">
        <v>9.5689725267517252E-4</v>
      </c>
    </row>
    <row r="678" spans="1:2" x14ac:dyDescent="0.3">
      <c r="A678" s="18" t="s">
        <v>222</v>
      </c>
      <c r="B678" s="32">
        <f>B679-SUM(B663:B677)</f>
        <v>-8.4649215368992614E-5</v>
      </c>
    </row>
    <row r="679" spans="1:2" s="19" customFormat="1" x14ac:dyDescent="0.3">
      <c r="A679" s="17" t="s">
        <v>223</v>
      </c>
      <c r="B679" s="20">
        <v>1</v>
      </c>
    </row>
    <row r="680" spans="1:2" x14ac:dyDescent="0.3">
      <c r="B680" s="33"/>
    </row>
    <row r="681" spans="1:2" x14ac:dyDescent="0.3">
      <c r="A681" s="24" t="s">
        <v>43</v>
      </c>
      <c r="B681" s="25"/>
    </row>
    <row r="682" spans="1:2" x14ac:dyDescent="0.3">
      <c r="A682" s="17" t="s">
        <v>206</v>
      </c>
      <c r="B682" s="20" t="s">
        <v>207</v>
      </c>
    </row>
    <row r="683" spans="1:2" x14ac:dyDescent="0.3">
      <c r="A683" s="18" t="s">
        <v>208</v>
      </c>
      <c r="B683" s="32">
        <v>0.35790145719745414</v>
      </c>
    </row>
    <row r="684" spans="1:2" x14ac:dyDescent="0.3">
      <c r="A684" s="18" t="s">
        <v>211</v>
      </c>
      <c r="B684" s="32">
        <v>0.13705607582454787</v>
      </c>
    </row>
    <row r="685" spans="1:2" x14ac:dyDescent="0.3">
      <c r="A685" s="18" t="s">
        <v>218</v>
      </c>
      <c r="B685" s="32">
        <v>0.11192688275413741</v>
      </c>
    </row>
    <row r="686" spans="1:2" x14ac:dyDescent="0.3">
      <c r="A686" s="18" t="s">
        <v>212</v>
      </c>
      <c r="B686" s="32">
        <v>9.2491904962818394E-2</v>
      </c>
    </row>
    <row r="687" spans="1:2" x14ac:dyDescent="0.3">
      <c r="A687" s="18" t="s">
        <v>210</v>
      </c>
      <c r="B687" s="32">
        <v>6.1888050159568206E-2</v>
      </c>
    </row>
    <row r="688" spans="1:2" x14ac:dyDescent="0.3">
      <c r="A688" s="18" t="s">
        <v>219</v>
      </c>
      <c r="B688" s="32">
        <v>4.224267396689118E-2</v>
      </c>
    </row>
    <row r="689" spans="1:2" x14ac:dyDescent="0.3">
      <c r="A689" s="18" t="s">
        <v>213</v>
      </c>
      <c r="B689" s="32">
        <v>4.1025381862114595E-2</v>
      </c>
    </row>
    <row r="690" spans="1:2" x14ac:dyDescent="0.3">
      <c r="A690" s="18" t="s">
        <v>227</v>
      </c>
      <c r="B690" s="32">
        <v>3.7931014844551338E-2</v>
      </c>
    </row>
    <row r="691" spans="1:2" x14ac:dyDescent="0.3">
      <c r="A691" s="18" t="s">
        <v>214</v>
      </c>
      <c r="B691" s="32">
        <v>3.1648000569002716E-2</v>
      </c>
    </row>
    <row r="692" spans="1:2" x14ac:dyDescent="0.3">
      <c r="A692" s="18" t="s">
        <v>225</v>
      </c>
      <c r="B692" s="32">
        <v>2.7005667532530704E-2</v>
      </c>
    </row>
    <row r="693" spans="1:2" x14ac:dyDescent="0.3">
      <c r="A693" s="18" t="s">
        <v>224</v>
      </c>
      <c r="B693" s="32">
        <v>2.4004015599623972E-2</v>
      </c>
    </row>
    <row r="694" spans="1:2" x14ac:dyDescent="0.3">
      <c r="A694" s="18" t="s">
        <v>216</v>
      </c>
      <c r="B694" s="32">
        <v>1.9282824730740639E-2</v>
      </c>
    </row>
    <row r="695" spans="1:2" x14ac:dyDescent="0.3">
      <c r="A695" s="18" t="s">
        <v>226</v>
      </c>
      <c r="B695" s="32">
        <v>7.6214581093054581E-3</v>
      </c>
    </row>
    <row r="696" spans="1:2" x14ac:dyDescent="0.3">
      <c r="A696" s="18" t="s">
        <v>249</v>
      </c>
      <c r="B696" s="32">
        <v>3.5825297505655547E-3</v>
      </c>
    </row>
    <row r="697" spans="1:2" x14ac:dyDescent="0.3">
      <c r="A697" s="18" t="s">
        <v>217</v>
      </c>
      <c r="B697" s="32">
        <v>3.0116438873141753E-3</v>
      </c>
    </row>
    <row r="698" spans="1:2" x14ac:dyDescent="0.3">
      <c r="A698" s="18" t="s">
        <v>222</v>
      </c>
      <c r="B698" s="32">
        <f>B699-SUM(B683:B697)</f>
        <v>1.3804182488336147E-3</v>
      </c>
    </row>
    <row r="699" spans="1:2" s="19" customFormat="1" x14ac:dyDescent="0.3">
      <c r="A699" s="17" t="s">
        <v>223</v>
      </c>
      <c r="B699" s="20">
        <v>1</v>
      </c>
    </row>
    <row r="700" spans="1:2" x14ac:dyDescent="0.3">
      <c r="B700" s="33"/>
    </row>
    <row r="701" spans="1:2" x14ac:dyDescent="0.3">
      <c r="A701" s="24" t="s">
        <v>44</v>
      </c>
      <c r="B701" s="25"/>
    </row>
    <row r="702" spans="1:2" x14ac:dyDescent="0.3">
      <c r="A702" s="17" t="s">
        <v>206</v>
      </c>
      <c r="B702" s="20" t="s">
        <v>207</v>
      </c>
    </row>
    <row r="703" spans="1:2" x14ac:dyDescent="0.3">
      <c r="A703" s="18" t="s">
        <v>209</v>
      </c>
      <c r="B703" s="32">
        <v>0.1898827477248084</v>
      </c>
    </row>
    <row r="704" spans="1:2" x14ac:dyDescent="0.3">
      <c r="A704" s="18" t="s">
        <v>211</v>
      </c>
      <c r="B704" s="32">
        <v>0.16355790827628144</v>
      </c>
    </row>
    <row r="705" spans="1:2" x14ac:dyDescent="0.3">
      <c r="A705" s="18" t="s">
        <v>249</v>
      </c>
      <c r="B705" s="32">
        <v>0.14277711081391126</v>
      </c>
    </row>
    <row r="706" spans="1:2" x14ac:dyDescent="0.3">
      <c r="A706" s="18" t="s">
        <v>213</v>
      </c>
      <c r="B706" s="32">
        <v>0.10679234380052664</v>
      </c>
    </row>
    <row r="707" spans="1:2" x14ac:dyDescent="0.3">
      <c r="A707" s="18" t="s">
        <v>214</v>
      </c>
      <c r="B707" s="32">
        <v>9.1468277796508582E-2</v>
      </c>
    </row>
    <row r="708" spans="1:2" x14ac:dyDescent="0.3">
      <c r="A708" s="18" t="s">
        <v>208</v>
      </c>
      <c r="B708" s="32">
        <v>8.5208233521141624E-2</v>
      </c>
    </row>
    <row r="709" spans="1:2" x14ac:dyDescent="0.3">
      <c r="A709" s="18" t="s">
        <v>210</v>
      </c>
      <c r="B709" s="32">
        <v>7.452450681833922E-2</v>
      </c>
    </row>
    <row r="710" spans="1:2" x14ac:dyDescent="0.3">
      <c r="A710" s="18" t="s">
        <v>218</v>
      </c>
      <c r="B710" s="32">
        <v>5.7416711149754218E-2</v>
      </c>
    </row>
    <row r="711" spans="1:2" x14ac:dyDescent="0.3">
      <c r="A711" s="18" t="s">
        <v>212</v>
      </c>
      <c r="B711" s="32">
        <v>2.5522968956525838E-2</v>
      </c>
    </row>
    <row r="712" spans="1:2" x14ac:dyDescent="0.3">
      <c r="A712" s="18" t="s">
        <v>227</v>
      </c>
      <c r="B712" s="32">
        <v>1.8448932260096768E-2</v>
      </c>
    </row>
    <row r="713" spans="1:2" x14ac:dyDescent="0.3">
      <c r="A713" s="18" t="s">
        <v>221</v>
      </c>
      <c r="B713" s="32">
        <v>1.5556656055774991E-2</v>
      </c>
    </row>
    <row r="714" spans="1:2" x14ac:dyDescent="0.3">
      <c r="A714" s="18" t="s">
        <v>220</v>
      </c>
      <c r="B714" s="32">
        <v>1.519335393642526E-2</v>
      </c>
    </row>
    <row r="715" spans="1:2" x14ac:dyDescent="0.3">
      <c r="A715" s="18" t="s">
        <v>232</v>
      </c>
      <c r="B715" s="32">
        <v>1.337323437365774E-2</v>
      </c>
    </row>
    <row r="716" spans="1:2" x14ac:dyDescent="0.3">
      <c r="A716" s="18" t="s">
        <v>217</v>
      </c>
      <c r="B716" s="32">
        <v>8.0085295450101394E-4</v>
      </c>
    </row>
    <row r="717" spans="1:2" x14ac:dyDescent="0.3">
      <c r="A717" s="18" t="s">
        <v>222</v>
      </c>
      <c r="B717" s="32">
        <f>B718-SUM(B703:B716)</f>
        <v>-5.2383843825309917E-4</v>
      </c>
    </row>
    <row r="718" spans="1:2" s="19" customFormat="1" x14ac:dyDescent="0.3">
      <c r="A718" s="17" t="s">
        <v>223</v>
      </c>
      <c r="B718" s="20">
        <v>1</v>
      </c>
    </row>
    <row r="719" spans="1:2" x14ac:dyDescent="0.3">
      <c r="B719" s="33"/>
    </row>
    <row r="720" spans="1:2" x14ac:dyDescent="0.3">
      <c r="A720" s="24" t="s">
        <v>45</v>
      </c>
      <c r="B720" s="25"/>
    </row>
    <row r="721" spans="1:2" x14ac:dyDescent="0.3">
      <c r="A721" s="17" t="s">
        <v>206</v>
      </c>
      <c r="B721" s="20" t="s">
        <v>207</v>
      </c>
    </row>
    <row r="722" spans="1:2" x14ac:dyDescent="0.3">
      <c r="A722" s="18" t="s">
        <v>229</v>
      </c>
      <c r="B722" s="32">
        <v>0.9696334468186899</v>
      </c>
    </row>
    <row r="723" spans="1:2" x14ac:dyDescent="0.3">
      <c r="A723" s="18" t="s">
        <v>217</v>
      </c>
      <c r="B723" s="32">
        <v>3.3954986794068859E-2</v>
      </c>
    </row>
    <row r="724" spans="1:2" x14ac:dyDescent="0.3">
      <c r="A724" s="18" t="s">
        <v>222</v>
      </c>
      <c r="B724" s="32">
        <f>B725-SUM(B722:B723)</f>
        <v>-3.5884336127587346E-3</v>
      </c>
    </row>
    <row r="725" spans="1:2" s="19" customFormat="1" x14ac:dyDescent="0.3">
      <c r="A725" s="17" t="s">
        <v>223</v>
      </c>
      <c r="B725" s="20">
        <v>1</v>
      </c>
    </row>
    <row r="726" spans="1:2" x14ac:dyDescent="0.3">
      <c r="B726" s="33"/>
    </row>
    <row r="727" spans="1:2" x14ac:dyDescent="0.3">
      <c r="A727" s="24" t="s">
        <v>46</v>
      </c>
      <c r="B727" s="25"/>
    </row>
    <row r="728" spans="1:2" x14ac:dyDescent="0.3">
      <c r="A728" s="17" t="s">
        <v>206</v>
      </c>
      <c r="B728" s="20" t="s">
        <v>207</v>
      </c>
    </row>
    <row r="729" spans="1:2" x14ac:dyDescent="0.3">
      <c r="A729" s="18" t="s">
        <v>230</v>
      </c>
      <c r="B729" s="32">
        <v>0.98154988762626416</v>
      </c>
    </row>
    <row r="730" spans="1:2" x14ac:dyDescent="0.3">
      <c r="A730" s="18" t="s">
        <v>217</v>
      </c>
      <c r="B730" s="32">
        <v>1.8129468611159966E-2</v>
      </c>
    </row>
    <row r="731" spans="1:2" x14ac:dyDescent="0.3">
      <c r="A731" s="18" t="s">
        <v>222</v>
      </c>
      <c r="B731" s="32">
        <f>B732-SUM(B729:B730)</f>
        <v>3.2064376257590066E-4</v>
      </c>
    </row>
    <row r="732" spans="1:2" s="19" customFormat="1" x14ac:dyDescent="0.3">
      <c r="A732" s="17" t="s">
        <v>223</v>
      </c>
      <c r="B732" s="20">
        <v>1</v>
      </c>
    </row>
    <row r="733" spans="1:2" x14ac:dyDescent="0.3">
      <c r="B733" s="33"/>
    </row>
    <row r="734" spans="1:2" x14ac:dyDescent="0.3">
      <c r="A734" s="24" t="s">
        <v>47</v>
      </c>
      <c r="B734" s="25"/>
    </row>
    <row r="735" spans="1:2" x14ac:dyDescent="0.3">
      <c r="A735" s="17" t="s">
        <v>206</v>
      </c>
      <c r="B735" s="20" t="s">
        <v>207</v>
      </c>
    </row>
    <row r="736" spans="1:2" x14ac:dyDescent="0.3">
      <c r="A736" s="18" t="s">
        <v>209</v>
      </c>
      <c r="B736" s="32">
        <v>0.18975366534667409</v>
      </c>
    </row>
    <row r="737" spans="1:2" x14ac:dyDescent="0.3">
      <c r="A737" s="18" t="s">
        <v>211</v>
      </c>
      <c r="B737" s="32">
        <v>0.16346047910828962</v>
      </c>
    </row>
    <row r="738" spans="1:2" x14ac:dyDescent="0.3">
      <c r="A738" s="18" t="s">
        <v>249</v>
      </c>
      <c r="B738" s="32">
        <v>0.14269402930188954</v>
      </c>
    </row>
    <row r="739" spans="1:2" x14ac:dyDescent="0.3">
      <c r="A739" s="18" t="s">
        <v>213</v>
      </c>
      <c r="B739" s="32">
        <v>0.10670796648220059</v>
      </c>
    </row>
    <row r="740" spans="1:2" x14ac:dyDescent="0.3">
      <c r="A740" s="18" t="s">
        <v>214</v>
      </c>
      <c r="B740" s="32">
        <v>9.1414987789245922E-2</v>
      </c>
    </row>
    <row r="741" spans="1:2" x14ac:dyDescent="0.3">
      <c r="A741" s="18" t="s">
        <v>208</v>
      </c>
      <c r="B741" s="32">
        <v>8.5157968003043469E-2</v>
      </c>
    </row>
    <row r="742" spans="1:2" x14ac:dyDescent="0.3">
      <c r="A742" s="18" t="s">
        <v>210</v>
      </c>
      <c r="B742" s="32">
        <v>7.4482285680702531E-2</v>
      </c>
    </row>
    <row r="743" spans="1:2" x14ac:dyDescent="0.3">
      <c r="A743" s="18" t="s">
        <v>218</v>
      </c>
      <c r="B743" s="32">
        <v>5.7383663388805677E-2</v>
      </c>
    </row>
    <row r="744" spans="1:2" x14ac:dyDescent="0.3">
      <c r="A744" s="18" t="s">
        <v>212</v>
      </c>
      <c r="B744" s="32">
        <v>2.5508001851492244E-2</v>
      </c>
    </row>
    <row r="745" spans="1:2" x14ac:dyDescent="0.3">
      <c r="A745" s="18" t="s">
        <v>227</v>
      </c>
      <c r="B745" s="32">
        <v>1.8438222960152788E-2</v>
      </c>
    </row>
    <row r="746" spans="1:2" x14ac:dyDescent="0.3">
      <c r="A746" s="18" t="s">
        <v>221</v>
      </c>
      <c r="B746" s="32">
        <v>1.5547948513649677E-2</v>
      </c>
    </row>
    <row r="747" spans="1:2" x14ac:dyDescent="0.3">
      <c r="A747" s="18" t="s">
        <v>220</v>
      </c>
      <c r="B747" s="32">
        <v>1.5184629375278704E-2</v>
      </c>
    </row>
    <row r="748" spans="1:2" x14ac:dyDescent="0.3">
      <c r="A748" s="18" t="s">
        <v>232</v>
      </c>
      <c r="B748" s="32">
        <v>1.3380349278773566E-2</v>
      </c>
    </row>
    <row r="749" spans="1:2" x14ac:dyDescent="0.3">
      <c r="A749" s="18" t="s">
        <v>217</v>
      </c>
      <c r="B749" s="32">
        <v>5.8079490256024149E-3</v>
      </c>
    </row>
    <row r="750" spans="1:2" x14ac:dyDescent="0.3">
      <c r="A750" s="18" t="s">
        <v>222</v>
      </c>
      <c r="B750" s="32">
        <f>B751-SUM(B736:B749)</f>
        <v>-4.9221461058008842E-3</v>
      </c>
    </row>
    <row r="751" spans="1:2" s="19" customFormat="1" x14ac:dyDescent="0.3">
      <c r="A751" s="17" t="s">
        <v>223</v>
      </c>
      <c r="B751" s="20">
        <v>1</v>
      </c>
    </row>
    <row r="752" spans="1:2" x14ac:dyDescent="0.3">
      <c r="B752" s="33"/>
    </row>
    <row r="753" spans="1:2" x14ac:dyDescent="0.3">
      <c r="A753" s="24" t="s">
        <v>48</v>
      </c>
      <c r="B753" s="25"/>
    </row>
    <row r="754" spans="1:2" x14ac:dyDescent="0.3">
      <c r="A754" s="17" t="s">
        <v>206</v>
      </c>
      <c r="B754" s="20" t="s">
        <v>207</v>
      </c>
    </row>
    <row r="755" spans="1:2" x14ac:dyDescent="0.3">
      <c r="A755" s="18" t="s">
        <v>235</v>
      </c>
      <c r="B755" s="32">
        <v>0.97502875850930426</v>
      </c>
    </row>
    <row r="756" spans="1:2" x14ac:dyDescent="0.3">
      <c r="A756" s="18" t="s">
        <v>217</v>
      </c>
      <c r="B756" s="32">
        <v>9.6789765010537113E-4</v>
      </c>
    </row>
    <row r="757" spans="1:2" x14ac:dyDescent="0.3">
      <c r="A757" s="18" t="s">
        <v>222</v>
      </c>
      <c r="B757" s="32">
        <f>B758-SUM(B755:B756)</f>
        <v>2.400334384059033E-2</v>
      </c>
    </row>
    <row r="758" spans="1:2" s="19" customFormat="1" x14ac:dyDescent="0.3">
      <c r="A758" s="17" t="s">
        <v>223</v>
      </c>
      <c r="B758" s="20">
        <v>1</v>
      </c>
    </row>
    <row r="759" spans="1:2" x14ac:dyDescent="0.3">
      <c r="B759" s="33"/>
    </row>
    <row r="760" spans="1:2" x14ac:dyDescent="0.3">
      <c r="A760" s="24" t="s">
        <v>49</v>
      </c>
      <c r="B760" s="25"/>
    </row>
    <row r="761" spans="1:2" x14ac:dyDescent="0.3">
      <c r="A761" s="17" t="s">
        <v>206</v>
      </c>
      <c r="B761" s="20" t="s">
        <v>207</v>
      </c>
    </row>
    <row r="762" spans="1:2" x14ac:dyDescent="0.3">
      <c r="A762" s="18" t="s">
        <v>230</v>
      </c>
      <c r="B762" s="32">
        <v>0.99372153970264687</v>
      </c>
    </row>
    <row r="763" spans="1:2" x14ac:dyDescent="0.3">
      <c r="A763" s="18" t="s">
        <v>231</v>
      </c>
      <c r="B763" s="32">
        <v>6.2403150593424673E-3</v>
      </c>
    </row>
    <row r="764" spans="1:2" x14ac:dyDescent="0.3">
      <c r="A764" s="18" t="s">
        <v>217</v>
      </c>
      <c r="B764" s="32">
        <v>2.2189385918796657E-4</v>
      </c>
    </row>
    <row r="765" spans="1:2" x14ac:dyDescent="0.3">
      <c r="A765" s="18" t="s">
        <v>222</v>
      </c>
      <c r="B765" s="32">
        <f>B766-SUM(B762:B764)</f>
        <v>-1.8374862117731539E-4</v>
      </c>
    </row>
    <row r="766" spans="1:2" s="19" customFormat="1" x14ac:dyDescent="0.3">
      <c r="A766" s="17" t="s">
        <v>223</v>
      </c>
      <c r="B766" s="20">
        <v>1</v>
      </c>
    </row>
    <row r="767" spans="1:2" x14ac:dyDescent="0.3">
      <c r="B767" s="33"/>
    </row>
    <row r="768" spans="1:2" x14ac:dyDescent="0.3">
      <c r="A768" s="24" t="s">
        <v>50</v>
      </c>
      <c r="B768" s="25"/>
    </row>
    <row r="769" spans="1:2" x14ac:dyDescent="0.3">
      <c r="A769" s="17" t="s">
        <v>206</v>
      </c>
      <c r="B769" s="20" t="s">
        <v>207</v>
      </c>
    </row>
    <row r="770" spans="1:2" x14ac:dyDescent="0.3">
      <c r="A770" s="18" t="s">
        <v>230</v>
      </c>
      <c r="B770" s="32">
        <v>0.991113417662007</v>
      </c>
    </row>
    <row r="771" spans="1:2" x14ac:dyDescent="0.3">
      <c r="A771" s="18" t="s">
        <v>217</v>
      </c>
      <c r="B771" s="32">
        <v>7.4980660480219626E-3</v>
      </c>
    </row>
    <row r="772" spans="1:2" x14ac:dyDescent="0.3">
      <c r="A772" s="18" t="s">
        <v>222</v>
      </c>
      <c r="B772" s="32">
        <f>B773-SUM(B770:B771)</f>
        <v>1.3885162899710535E-3</v>
      </c>
    </row>
    <row r="773" spans="1:2" s="19" customFormat="1" x14ac:dyDescent="0.3">
      <c r="A773" s="17" t="s">
        <v>223</v>
      </c>
      <c r="B773" s="20">
        <v>1</v>
      </c>
    </row>
    <row r="774" spans="1:2" x14ac:dyDescent="0.3">
      <c r="B774" s="33"/>
    </row>
    <row r="775" spans="1:2" x14ac:dyDescent="0.3">
      <c r="A775" s="24" t="s">
        <v>51</v>
      </c>
      <c r="B775" s="25"/>
    </row>
    <row r="776" spans="1:2" x14ac:dyDescent="0.3">
      <c r="A776" s="17" t="s">
        <v>206</v>
      </c>
      <c r="B776" s="20" t="s">
        <v>207</v>
      </c>
    </row>
    <row r="777" spans="1:2" x14ac:dyDescent="0.3">
      <c r="A777" s="18" t="s">
        <v>208</v>
      </c>
      <c r="B777" s="32">
        <v>0.99968243845272509</v>
      </c>
    </row>
    <row r="778" spans="1:2" x14ac:dyDescent="0.3">
      <c r="A778" s="18" t="s">
        <v>217</v>
      </c>
      <c r="B778" s="32">
        <v>2.0622609284785983E-4</v>
      </c>
    </row>
    <row r="779" spans="1:2" x14ac:dyDescent="0.3">
      <c r="A779" s="18" t="s">
        <v>222</v>
      </c>
      <c r="B779" s="32">
        <f>B780-SUM(B777:B778)</f>
        <v>1.1133545442709725E-4</v>
      </c>
    </row>
    <row r="780" spans="1:2" s="19" customFormat="1" x14ac:dyDescent="0.3">
      <c r="A780" s="17" t="s">
        <v>223</v>
      </c>
      <c r="B780" s="20">
        <v>1</v>
      </c>
    </row>
    <row r="781" spans="1:2" x14ac:dyDescent="0.3">
      <c r="B781" s="33"/>
    </row>
    <row r="782" spans="1:2" x14ac:dyDescent="0.3">
      <c r="A782" s="24" t="s">
        <v>52</v>
      </c>
      <c r="B782" s="25"/>
    </row>
    <row r="783" spans="1:2" x14ac:dyDescent="0.3">
      <c r="A783" s="17" t="s">
        <v>206</v>
      </c>
      <c r="B783" s="20" t="s">
        <v>207</v>
      </c>
    </row>
    <row r="784" spans="1:2" x14ac:dyDescent="0.3">
      <c r="A784" s="18" t="s">
        <v>230</v>
      </c>
      <c r="B784" s="32">
        <v>0.98137886064401203</v>
      </c>
    </row>
    <row r="785" spans="1:2" x14ac:dyDescent="0.3">
      <c r="A785" s="18" t="s">
        <v>217</v>
      </c>
      <c r="B785" s="32">
        <v>1.8035609048051342E-2</v>
      </c>
    </row>
    <row r="786" spans="1:2" x14ac:dyDescent="0.3">
      <c r="A786" s="18" t="s">
        <v>222</v>
      </c>
      <c r="B786" s="32">
        <f>B787-SUM(B784:B785)</f>
        <v>5.8553030793662142E-4</v>
      </c>
    </row>
    <row r="787" spans="1:2" s="19" customFormat="1" x14ac:dyDescent="0.3">
      <c r="A787" s="17" t="s">
        <v>223</v>
      </c>
      <c r="B787" s="20">
        <v>1</v>
      </c>
    </row>
    <row r="788" spans="1:2" x14ac:dyDescent="0.3">
      <c r="B788" s="33"/>
    </row>
    <row r="789" spans="1:2" x14ac:dyDescent="0.3">
      <c r="A789" s="24" t="s">
        <v>203</v>
      </c>
      <c r="B789" s="25"/>
    </row>
    <row r="790" spans="1:2" x14ac:dyDescent="0.3">
      <c r="A790" s="17" t="s">
        <v>206</v>
      </c>
      <c r="B790" s="20" t="s">
        <v>207</v>
      </c>
    </row>
    <row r="791" spans="1:2" x14ac:dyDescent="0.3">
      <c r="A791" s="18" t="s">
        <v>230</v>
      </c>
      <c r="B791" s="32">
        <v>0.98767956554209135</v>
      </c>
    </row>
    <row r="792" spans="1:2" x14ac:dyDescent="0.3">
      <c r="A792" s="18" t="s">
        <v>217</v>
      </c>
      <c r="B792" s="32">
        <v>1.0653906884976624E-2</v>
      </c>
    </row>
    <row r="793" spans="1:2" x14ac:dyDescent="0.3">
      <c r="A793" s="18" t="s">
        <v>222</v>
      </c>
      <c r="B793" s="32">
        <f>B794-SUM(B791:B792)</f>
        <v>1.6665275729320639E-3</v>
      </c>
    </row>
    <row r="794" spans="1:2" s="19" customFormat="1" x14ac:dyDescent="0.3">
      <c r="A794" s="17" t="s">
        <v>223</v>
      </c>
      <c r="B794" s="20">
        <v>1</v>
      </c>
    </row>
    <row r="795" spans="1:2" x14ac:dyDescent="0.3">
      <c r="B795" s="33"/>
    </row>
    <row r="796" spans="1:2" x14ac:dyDescent="0.3">
      <c r="A796" s="24" t="s">
        <v>205</v>
      </c>
      <c r="B796" s="25"/>
    </row>
    <row r="797" spans="1:2" x14ac:dyDescent="0.3">
      <c r="A797" s="17" t="s">
        <v>206</v>
      </c>
      <c r="B797" s="20" t="s">
        <v>207</v>
      </c>
    </row>
    <row r="798" spans="1:2" x14ac:dyDescent="0.3">
      <c r="A798" s="18" t="s">
        <v>230</v>
      </c>
      <c r="B798" s="32">
        <v>0.99139410895463997</v>
      </c>
    </row>
    <row r="799" spans="1:2" x14ac:dyDescent="0.3">
      <c r="A799" s="18" t="s">
        <v>231</v>
      </c>
      <c r="B799" s="32">
        <v>7.3954489336584672E-3</v>
      </c>
    </row>
    <row r="800" spans="1:2" x14ac:dyDescent="0.3">
      <c r="A800" s="18" t="s">
        <v>217</v>
      </c>
      <c r="B800" s="32">
        <v>1.2000158779289737E-3</v>
      </c>
    </row>
    <row r="801" spans="1:2" x14ac:dyDescent="0.3">
      <c r="A801" s="18" t="s">
        <v>222</v>
      </c>
      <c r="B801" s="32">
        <f>B802-SUM(B798:B800)</f>
        <v>1.0426233772564686E-5</v>
      </c>
    </row>
    <row r="802" spans="1:2" s="19" customFormat="1" x14ac:dyDescent="0.3">
      <c r="A802" s="17" t="s">
        <v>223</v>
      </c>
      <c r="B802" s="20">
        <v>1</v>
      </c>
    </row>
    <row r="803" spans="1:2" x14ac:dyDescent="0.3">
      <c r="B803" s="33"/>
    </row>
  </sheetData>
  <mergeCells count="63">
    <mergeCell ref="A789:B789"/>
    <mergeCell ref="A796:B796"/>
    <mergeCell ref="A720:B720"/>
    <mergeCell ref="A727:B727"/>
    <mergeCell ref="A734:B734"/>
    <mergeCell ref="A753:B753"/>
    <mergeCell ref="A768:B768"/>
    <mergeCell ref="A524:B524"/>
    <mergeCell ref="A530:B530"/>
    <mergeCell ref="A553:B553"/>
    <mergeCell ref="A560:B560"/>
    <mergeCell ref="A580:B580"/>
    <mergeCell ref="A246:B246"/>
    <mergeCell ref="A263:B263"/>
    <mergeCell ref="A285:B285"/>
    <mergeCell ref="A298:B298"/>
    <mergeCell ref="A306:B306"/>
    <mergeCell ref="A39:B39"/>
    <mergeCell ref="A64:B64"/>
    <mergeCell ref="A85:B85"/>
    <mergeCell ref="A102:B102"/>
    <mergeCell ref="A1:B1"/>
    <mergeCell ref="A2:B2"/>
    <mergeCell ref="A21:B21"/>
    <mergeCell ref="A233:B233"/>
    <mergeCell ref="A179:B179"/>
    <mergeCell ref="A125:B125"/>
    <mergeCell ref="A132:B132"/>
    <mergeCell ref="A150:B150"/>
    <mergeCell ref="A171:B171"/>
    <mergeCell ref="A187:B187"/>
    <mergeCell ref="A194:B194"/>
    <mergeCell ref="A201:B201"/>
    <mergeCell ref="A208:B208"/>
    <mergeCell ref="A215:B215"/>
    <mergeCell ref="A273:B273"/>
    <mergeCell ref="A316:B316"/>
    <mergeCell ref="A331:B331"/>
    <mergeCell ref="A344:B344"/>
    <mergeCell ref="A351:B351"/>
    <mergeCell ref="A358:B358"/>
    <mergeCell ref="A365:B365"/>
    <mergeCell ref="A383:B383"/>
    <mergeCell ref="A389:B389"/>
    <mergeCell ref="A391:B391"/>
    <mergeCell ref="A401:B401"/>
    <mergeCell ref="A428:B428"/>
    <mergeCell ref="A435:B435"/>
    <mergeCell ref="A442:B442"/>
    <mergeCell ref="A452:B452"/>
    <mergeCell ref="A478:B478"/>
    <mergeCell ref="A498:B498"/>
    <mergeCell ref="A543:B543"/>
    <mergeCell ref="A600:B600"/>
    <mergeCell ref="A619:B619"/>
    <mergeCell ref="A645:B645"/>
    <mergeCell ref="A654:B654"/>
    <mergeCell ref="A661:B661"/>
    <mergeCell ref="A681:B681"/>
    <mergeCell ref="A701:B701"/>
    <mergeCell ref="A760:B760"/>
    <mergeCell ref="A775:B775"/>
    <mergeCell ref="A782:B78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wise Break 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Gandhi, Anjal [ICG-OPS]</dc:creator>
  <cp:lastModifiedBy>Gaikwad, Leena (India)</cp:lastModifiedBy>
  <dcterms:created xsi:type="dcterms:W3CDTF">2023-02-06T11:37:57Z</dcterms:created>
  <dcterms:modified xsi:type="dcterms:W3CDTF">2023-10-13T14:34:08Z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2023-02-06T15:28:31Z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29da5d93-eec5-4695-a407-c43d324afd15</vt:lpwstr>
  </property>
  <property fmtid="{D5CDD505-2E9C-101B-9397-08002B2CF9AE}" pid="8" name="MSIP_Label_dd181445-6ec4-4473-9810-00785f082df0_ContentBits">
    <vt:lpwstr>0</vt:lpwstr>
  </property>
</Properties>
</file>