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026"/>
  <workbookPr/>
  <mc:AlternateContent xmlns:mc="http://schemas.openxmlformats.org/markup-compatibility/2006">
    <mc:Choice Requires="x15">
      <x15ac:absPath xmlns:x15ac="http://schemas.microsoft.com/office/spreadsheetml/2010/11/ac" url="K:\Accounts\REPORTS\SEBI-Top 10 Holding and Sector Report\2021-22\June 2021\"/>
    </mc:Choice>
  </mc:AlternateContent>
  <xr:revisionPtr revIDLastSave="0" documentId="13_ncr:1_{2F406D29-D1D9-4EFC-8AA4-A86389A7DAC6}" xr6:coauthVersionLast="47" xr6:coauthVersionMax="47" xr10:uidLastSave="{00000000-0000-0000-0000-000000000000}"/>
  <bookViews>
    <workbookView xWindow="-110" yWindow="-110" windowWidth="19420" windowHeight="10420" xr2:uid="{00000000-000D-0000-FFFF-FFFF00000000}"/>
  </bookViews>
  <sheets>
    <sheet name="Top 10 Issuer" sheetId="2" r:id="rId1"/>
    <sheet name="Sector Exposure"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88" i="1" l="1"/>
  <c r="B681" i="1"/>
  <c r="B659" i="1"/>
  <c r="B641" i="1"/>
  <c r="B630" i="1"/>
  <c r="B608" i="1"/>
  <c r="B589" i="1"/>
  <c r="B578" i="1"/>
  <c r="B572" i="1"/>
  <c r="B563" i="1"/>
  <c r="B555" i="1"/>
  <c r="B543" i="1"/>
  <c r="B533" i="1"/>
  <c r="B524" i="1"/>
  <c r="B515" i="1"/>
  <c r="B507" i="1"/>
  <c r="B497" i="1"/>
  <c r="B489" i="1"/>
  <c r="B483" i="1"/>
  <c r="B477" i="1"/>
  <c r="B470" i="1"/>
  <c r="B445" i="1"/>
  <c r="B426" i="1"/>
  <c r="B399" i="1"/>
  <c r="B388" i="1"/>
  <c r="B381" i="1"/>
  <c r="B374" i="1"/>
  <c r="B347" i="1"/>
  <c r="B334" i="1"/>
  <c r="B327" i="1"/>
  <c r="B310" i="1"/>
  <c r="B303" i="1"/>
  <c r="B296" i="1"/>
  <c r="B289" i="1"/>
  <c r="B276" i="1"/>
  <c r="B266" i="1"/>
  <c r="B254" i="1"/>
  <c r="B246" i="1"/>
  <c r="B232" i="1"/>
  <c r="B222" i="1"/>
  <c r="B212" i="1"/>
  <c r="B194" i="1"/>
  <c r="B184" i="1"/>
  <c r="B176" i="1"/>
  <c r="B153" i="1"/>
  <c r="B131" i="1"/>
  <c r="B124" i="1"/>
  <c r="B102" i="1"/>
  <c r="B84" i="1"/>
  <c r="B63" i="1"/>
  <c r="B40" i="1"/>
  <c r="B21" i="1"/>
</calcChain>
</file>

<file path=xl/sharedStrings.xml><?xml version="1.0" encoding="utf-8"?>
<sst xmlns="http://schemas.openxmlformats.org/spreadsheetml/2006/main" count="1192" uniqueCount="264">
  <si>
    <t>Sector</t>
  </si>
  <si>
    <t>% of Scheme</t>
  </si>
  <si>
    <t>FINANCIAL SERVICES</t>
  </si>
  <si>
    <t>CONSUMER GOODS</t>
  </si>
  <si>
    <t>CEMENT &amp; CEMENT PRODUCTS</t>
  </si>
  <si>
    <t>PHARMA</t>
  </si>
  <si>
    <t>TELECOM</t>
  </si>
  <si>
    <t>IT</t>
  </si>
  <si>
    <t>FERTILISERS &amp; PESTICIDES</t>
  </si>
  <si>
    <t>OIL &amp; GAS</t>
  </si>
  <si>
    <t>CHEMICALS</t>
  </si>
  <si>
    <t>CONSTRUCTION</t>
  </si>
  <si>
    <t>AUTOMOBILE</t>
  </si>
  <si>
    <t>INDUSTRIAL MANUFACTURING</t>
  </si>
  <si>
    <t>TREPS / Reverse Repo / Corporate Debt Repo</t>
  </si>
  <si>
    <t>POWER</t>
  </si>
  <si>
    <t>TEXTILES</t>
  </si>
  <si>
    <t>MEDIA &amp; ENTERTAINMENT</t>
  </si>
  <si>
    <t>Net Receivables/Payables</t>
  </si>
  <si>
    <t>Grand Total</t>
  </si>
  <si>
    <t>DSP India T.I.G.E.R. Fund</t>
  </si>
  <si>
    <t>METALS</t>
  </si>
  <si>
    <t>SERVICES</t>
  </si>
  <si>
    <t>DSP Equity Opportunities Fund</t>
  </si>
  <si>
    <t>DSP Top 100 Equity Fund</t>
  </si>
  <si>
    <t>DSP Tax Saver Fund</t>
  </si>
  <si>
    <t>DSP World Agriculture Fund</t>
  </si>
  <si>
    <t>Mutual Fund</t>
  </si>
  <si>
    <t>DSP Small Cap Fund</t>
  </si>
  <si>
    <t>HEALTHCARE SERVICES</t>
  </si>
  <si>
    <t>DSP Equity &amp; Bond Fund</t>
  </si>
  <si>
    <t>G-Sec</t>
  </si>
  <si>
    <t>DSP Government Securities Fund</t>
  </si>
  <si>
    <t>DSP Savings Fund</t>
  </si>
  <si>
    <t>DSP Regular Savings Fund</t>
  </si>
  <si>
    <t>DSP Natural Resources and New Energy Fund</t>
  </si>
  <si>
    <t>DSP Bond Fund</t>
  </si>
  <si>
    <t>DSP Short Term Fund</t>
  </si>
  <si>
    <t>DSP Strategic Bond Fund</t>
  </si>
  <si>
    <t>DSP Ultra Short Fund</t>
  </si>
  <si>
    <t>DSP Credit Risk Fund</t>
  </si>
  <si>
    <t>DSP Liquidity Fund</t>
  </si>
  <si>
    <t>T-Bill</t>
  </si>
  <si>
    <t>DSP World Gold Fund</t>
  </si>
  <si>
    <t>DSP World Energy Fund</t>
  </si>
  <si>
    <t>DSP World Mining Fund</t>
  </si>
  <si>
    <t>DSP Focus Fund</t>
  </si>
  <si>
    <t>DSP US Flexible^ Equity Fund</t>
  </si>
  <si>
    <t>DSP Banking &amp; PSU Debt Fund</t>
  </si>
  <si>
    <t>DSP Dynamic Asset Allocation Fund</t>
  </si>
  <si>
    <t>DSP Global Allocation Fund</t>
  </si>
  <si>
    <t>DSP 10Y G-Sec Fund</t>
  </si>
  <si>
    <t>INDEX OPTION</t>
  </si>
  <si>
    <t>DSP Low Duration Fund</t>
  </si>
  <si>
    <t>DSP Equity Savings Fund</t>
  </si>
  <si>
    <t>DSP Equal Nifty 50 Fund</t>
  </si>
  <si>
    <t>DSP Arbitrage Fund</t>
  </si>
  <si>
    <t>DSP Liquid ETF</t>
  </si>
  <si>
    <t>DSP FMP - Series 233 - 36M</t>
  </si>
  <si>
    <t>DSP FMP - Series 235 - 36M</t>
  </si>
  <si>
    <t>DSP FMP - Series 236 - 36M</t>
  </si>
  <si>
    <t>DSP FMP - Series 237 - 36M</t>
  </si>
  <si>
    <t>DSP FMP - Series 238 - 36M</t>
  </si>
  <si>
    <t>DSP FMP - Series 239 - 36M</t>
  </si>
  <si>
    <t>DSP FMP - Series 241 - 36M</t>
  </si>
  <si>
    <t>DSP FMP - Series 243 - 36M</t>
  </si>
  <si>
    <t>DSP Corporate Bond Fund</t>
  </si>
  <si>
    <t>DSP FMP - Series 244 - 36M</t>
  </si>
  <si>
    <t>DSP Healthcare Fund</t>
  </si>
  <si>
    <t>DSP Overnight Fund</t>
  </si>
  <si>
    <t>DSP FMP - Series 250 - 39M</t>
  </si>
  <si>
    <t>DSP Nifty 50 Index Fund</t>
  </si>
  <si>
    <t>DSP Nifty Next 50 Index Fund</t>
  </si>
  <si>
    <t>DSP FMP - Series 251 - 38M</t>
  </si>
  <si>
    <t>DSP Quant Fund</t>
  </si>
  <si>
    <t>^The term “Flexible” in the name of the Scheme signifies that the Investment Manager of the Underlying Fund can invest either in growth or value investment characteristic securities placing an emphasis as the market outlook warrants.</t>
  </si>
  <si>
    <t>Cash Margin</t>
  </si>
  <si>
    <t>Scheme code</t>
  </si>
  <si>
    <t xml:space="preserve">Name for Top 10 Holdings issuerwise </t>
  </si>
  <si>
    <t>Total</t>
  </si>
  <si>
    <t>YD01</t>
  </si>
  <si>
    <t>HDFC Bank Limited</t>
  </si>
  <si>
    <t>Bharti Airtel Limited</t>
  </si>
  <si>
    <t>ICICI Bank Limited</t>
  </si>
  <si>
    <t>Bajaj Finance Limited</t>
  </si>
  <si>
    <t>UltraTech Cement Limited</t>
  </si>
  <si>
    <t>Tata Consultancy Services Limited</t>
  </si>
  <si>
    <t>Muthoot Finance Limited</t>
  </si>
  <si>
    <t>Coromandel International Limited</t>
  </si>
  <si>
    <t>Kotak Mahindra Bank Limited</t>
  </si>
  <si>
    <t>YD02</t>
  </si>
  <si>
    <t>Clearing Corporation of India Ltd.</t>
  </si>
  <si>
    <t>Larsen &amp; Toubro Limited</t>
  </si>
  <si>
    <t>Reliance Industries Limited</t>
  </si>
  <si>
    <t>ACC Limited</t>
  </si>
  <si>
    <t>State Bank of India</t>
  </si>
  <si>
    <t>YD03</t>
  </si>
  <si>
    <t>Infosys Limited</t>
  </si>
  <si>
    <t>Manappuram Finance Limited</t>
  </si>
  <si>
    <t>YD04</t>
  </si>
  <si>
    <t>IPCA Laboratories Limited</t>
  </si>
  <si>
    <t>Balkrishna Industries Limited</t>
  </si>
  <si>
    <t>Divi's Laboratories Limited</t>
  </si>
  <si>
    <t>Supreme Industries Limited</t>
  </si>
  <si>
    <t>Atul Limited</t>
  </si>
  <si>
    <t>YD06</t>
  </si>
  <si>
    <t>Cipla Limited</t>
  </si>
  <si>
    <t>YD07</t>
  </si>
  <si>
    <t>YD0Z</t>
  </si>
  <si>
    <t>BlackRock Global Funds</t>
  </si>
  <si>
    <t>YD12</t>
  </si>
  <si>
    <t>Nilkamal Limited</t>
  </si>
  <si>
    <t>Tube Investments of India Limited</t>
  </si>
  <si>
    <t>YD14</t>
  </si>
  <si>
    <t>Government of India</t>
  </si>
  <si>
    <t>YD15</t>
  </si>
  <si>
    <t>YD16</t>
  </si>
  <si>
    <t>Housing Development Finance Corporation Limited</t>
  </si>
  <si>
    <t>Small Industries Development Bank of India</t>
  </si>
  <si>
    <t>National Bank for Agriculture and Rural Development</t>
  </si>
  <si>
    <t>Export-Import Bank of India</t>
  </si>
  <si>
    <t>Kotak Mahindra Prime Limited</t>
  </si>
  <si>
    <t>Axis Bank Limited</t>
  </si>
  <si>
    <t>YD21</t>
  </si>
  <si>
    <t>Power Grid Corporation of India Limited</t>
  </si>
  <si>
    <t>Hindustan Petroleum Corporation Limited</t>
  </si>
  <si>
    <t>National Highways Authority of India</t>
  </si>
  <si>
    <t>YD25</t>
  </si>
  <si>
    <t>Hindustan Zinc Limited</t>
  </si>
  <si>
    <t>Tata Steel Limited</t>
  </si>
  <si>
    <t>Hindalco Industries Limited</t>
  </si>
  <si>
    <t>Jindal Steel &amp; Power Limited</t>
  </si>
  <si>
    <t>YD26</t>
  </si>
  <si>
    <t>Power Finance Corporation Limited</t>
  </si>
  <si>
    <t>NTPC Limited</t>
  </si>
  <si>
    <t>YD27</t>
  </si>
  <si>
    <t>REC Limited</t>
  </si>
  <si>
    <t>Indian Railway Finance Corporation Limited</t>
  </si>
  <si>
    <t>National Housing Bank</t>
  </si>
  <si>
    <t>YD28</t>
  </si>
  <si>
    <t>YD29</t>
  </si>
  <si>
    <t>LIC Housing Finance Limited</t>
  </si>
  <si>
    <t>YD31</t>
  </si>
  <si>
    <t>Nayara Energy Limited</t>
  </si>
  <si>
    <t>ECL Finance Limited</t>
  </si>
  <si>
    <t>Sintex-BAPL Limited</t>
  </si>
  <si>
    <t>YD32</t>
  </si>
  <si>
    <t>Indian Oil Corporation Limited</t>
  </si>
  <si>
    <t>YD33</t>
  </si>
  <si>
    <t>YD59</t>
  </si>
  <si>
    <t>YD60</t>
  </si>
  <si>
    <t>YD63</t>
  </si>
  <si>
    <t>YDF9</t>
  </si>
  <si>
    <t>YDL5</t>
  </si>
  <si>
    <t>YDN4</t>
  </si>
  <si>
    <t>YDQ0</t>
  </si>
  <si>
    <t>YDQ4</t>
  </si>
  <si>
    <t>Cholamandalam Investment and Finance Company Limited</t>
  </si>
  <si>
    <t>YDR2</t>
  </si>
  <si>
    <t>YDR8</t>
  </si>
  <si>
    <t>India Grid Trust</t>
  </si>
  <si>
    <t>YDT1</t>
  </si>
  <si>
    <t>Dr. Reddy's Laboratories Limited</t>
  </si>
  <si>
    <t>Axis Finance Limited</t>
  </si>
  <si>
    <t>Bajaj Housing Finance Limited</t>
  </si>
  <si>
    <t>YDT5</t>
  </si>
  <si>
    <t>Housing &amp; Urban Development Corporation Limited</t>
  </si>
  <si>
    <t>YDU1</t>
  </si>
  <si>
    <t>YDV4</t>
  </si>
  <si>
    <t>YDV6</t>
  </si>
  <si>
    <t>YDV7</t>
  </si>
  <si>
    <t>YDV8</t>
  </si>
  <si>
    <t>NHPC Limited</t>
  </si>
  <si>
    <t>YDV9</t>
  </si>
  <si>
    <t>Fullerton India Home Finance Company Limited</t>
  </si>
  <si>
    <t>IIFL Home Finance Limited</t>
  </si>
  <si>
    <t>Vedanta Limited</t>
  </si>
  <si>
    <t>YDW1</t>
  </si>
  <si>
    <t>YDW3</t>
  </si>
  <si>
    <t>Talwandi Sabo Power Ltd</t>
  </si>
  <si>
    <t>YDW5</t>
  </si>
  <si>
    <t>Sikka Ports &amp; Terminals Limited</t>
  </si>
  <si>
    <t>YDW6</t>
  </si>
  <si>
    <t>YDW7</t>
  </si>
  <si>
    <t>YDX0</t>
  </si>
  <si>
    <t>YDX3</t>
  </si>
  <si>
    <t>YDX5</t>
  </si>
  <si>
    <t>YDX6</t>
  </si>
  <si>
    <t>Hindustan Unilever Limited</t>
  </si>
  <si>
    <t>ITC Limited</t>
  </si>
  <si>
    <t>YDX7</t>
  </si>
  <si>
    <t>Avenue Supermarts Limited</t>
  </si>
  <si>
    <t>Godrej Consumer Products Limited</t>
  </si>
  <si>
    <t>ICICI Lombard General Insurance Company Limited</t>
  </si>
  <si>
    <t>Info Edge (India) Limited</t>
  </si>
  <si>
    <t>Pidilite Industries Limited</t>
  </si>
  <si>
    <t>YDX8</t>
  </si>
  <si>
    <t>YDY1</t>
  </si>
  <si>
    <t>HDFC Life Insurance Company Limited</t>
  </si>
  <si>
    <t>Bajaj Finserv Limited</t>
  </si>
  <si>
    <t>Scheme Name</t>
  </si>
  <si>
    <t>Tech Mahindra Limited</t>
  </si>
  <si>
    <t>Apollo Hospitals Enterprise Limited</t>
  </si>
  <si>
    <t>Procter &amp; Gamble Health Limited</t>
  </si>
  <si>
    <t>Chambal Fertilizers &amp; Chemicals Limited</t>
  </si>
  <si>
    <t>Adani Green Energy Limited</t>
  </si>
  <si>
    <t>DSP Midcap Fund</t>
  </si>
  <si>
    <t>Siemens Limited</t>
  </si>
  <si>
    <t>Bharat Petroleum Corporation Limited</t>
  </si>
  <si>
    <t>Voltas Limited</t>
  </si>
  <si>
    <t>DSP Value Fund</t>
  </si>
  <si>
    <t>Crompton Greaves Consumer Electricals Limited</t>
  </si>
  <si>
    <t>Steel Authority of India Limited</t>
  </si>
  <si>
    <t>Sun Pharmaceutical Industries Limited</t>
  </si>
  <si>
    <t>Lupin Limited</t>
  </si>
  <si>
    <t>YDY3</t>
  </si>
  <si>
    <t>Berkshire Hathaway Inc - Class B</t>
  </si>
  <si>
    <t>DSP Flexi Cap Fund</t>
  </si>
  <si>
    <t>Suprajit Engineering Limited</t>
  </si>
  <si>
    <t>SBI Life Insurance Company Limited</t>
  </si>
  <si>
    <t>Max Healthcare Institute Limited</t>
  </si>
  <si>
    <t>Container Corporation of India Limited</t>
  </si>
  <si>
    <t>Max Financial Services Limited</t>
  </si>
  <si>
    <t>IndusInd Bank Limited</t>
  </si>
  <si>
    <t>Harding Loevner Global Equity Fund (Class A USD Shares)</t>
  </si>
  <si>
    <t>Veritas Asset Management LLP</t>
  </si>
  <si>
    <t>Gujarat Gas Limited</t>
  </si>
  <si>
    <t>Dalmia Bharat Limited</t>
  </si>
  <si>
    <t>Welspun India Limited</t>
  </si>
  <si>
    <t>JSW Steel Limited</t>
  </si>
  <si>
    <t>DSP Mutual Fund</t>
  </si>
  <si>
    <t>Adani Enterprises Limited</t>
  </si>
  <si>
    <t>Lindsell Train Global Equity Fund (Class C USD Shares)</t>
  </si>
  <si>
    <t>Heptagon Capital LLP</t>
  </si>
  <si>
    <t>YDY4</t>
  </si>
  <si>
    <t>DSP Floater Fund</t>
  </si>
  <si>
    <t>CONSUMER SERVICES</t>
  </si>
  <si>
    <t>MEDIA, ENTERTAINMENT &amp; PUBLICATION</t>
  </si>
  <si>
    <t>City Union Bank Limited</t>
  </si>
  <si>
    <t>K.P.R. Mill Limited</t>
  </si>
  <si>
    <t>IDFC First Bank Limited</t>
  </si>
  <si>
    <t>Citibank N.A.</t>
  </si>
  <si>
    <t>Wipro Limited</t>
  </si>
  <si>
    <t>Bajaj Auto Limited</t>
  </si>
  <si>
    <t>JK Lakshmi Cement Limited</t>
  </si>
  <si>
    <t>Powergrid Infrastructure Investment Trust</t>
  </si>
  <si>
    <t>Reliance Jio Infocomm Limited</t>
  </si>
  <si>
    <t>Sector wise break up (As on 30-JUN-2021)</t>
  </si>
  <si>
    <t>UTILITIES</t>
  </si>
  <si>
    <t>Scheme Portfolio Holdings (Top 10 Issuer) as on 30-June-2021</t>
  </si>
  <si>
    <t>Eicher Motors Limited</t>
  </si>
  <si>
    <t>APL Apollo Tubes Limited</t>
  </si>
  <si>
    <t>Gujarat State Petronet Limited</t>
  </si>
  <si>
    <t>Reliance Retail Ventures Limited</t>
  </si>
  <si>
    <t>Dalmia Cement (Bharat) Limited</t>
  </si>
  <si>
    <t>HDFC Securities Limited</t>
  </si>
  <si>
    <t>Julius Baer Capital (India) Private Limited</t>
  </si>
  <si>
    <t>Nestle India Limited</t>
  </si>
  <si>
    <t>Piramal Enterprises Limited</t>
  </si>
  <si>
    <t>The Federal Bank Limited</t>
  </si>
  <si>
    <t>Hero MotoCorp Limited</t>
  </si>
  <si>
    <t>Amara Raja Batteries Limited</t>
  </si>
  <si>
    <t>MindTree Limited</t>
  </si>
  <si>
    <t>Dabur India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</si>
</sst>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11"/>
      <color theme="1"/>
      <name val="Calibri"/>
      <family val="2"/>
      <scheme val="minor"/>
    </font>
    <font>
      <b/>
      <sz val="11"/>
      <name val="Calibri"/>
      <family val="2"/>
    </font>
  </fonts>
  <fills count="2">
    <fill>
      <patternFill patternType="none"/>
    </fill>
    <fill>
      <patternFill patternType="gray125"/>
    </fill>
  </fills>
  <borders count="24">
    <border>
      <left/>
      <right/>
      <top/>
      <bottom/>
      <diagonal/>
    </border>
    <border>
      <left style="thin">
        <color indexed="64"/>
      </left>
      <right/>
      <top/>
      <bottom/>
      <diagonal/>
    </border>
    <border>
      <left style="thin">
        <color rgb="FF999999"/>
      </left>
      <right/>
      <top style="thin">
        <color rgb="FF999999"/>
      </top>
      <bottom/>
      <diagonal/>
    </border>
    <border>
      <left style="thin">
        <color rgb="FF999999"/>
      </left>
      <right/>
      <top/>
      <bottom/>
      <diagonal/>
    </border>
    <border>
      <left style="medium">
        <color indexed="64"/>
      </left>
      <right/>
      <top style="thin">
        <color rgb="FF999999"/>
      </top>
      <bottom/>
      <diagonal/>
    </border>
    <border>
      <left style="thin">
        <color rgb="FF999999"/>
      </left>
      <right style="medium">
        <color indexed="64"/>
      </right>
      <top style="thin">
        <color rgb="FF999999"/>
      </top>
      <bottom/>
      <diagonal/>
    </border>
    <border>
      <left style="thin">
        <color rgb="FF999999"/>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999999"/>
      </left>
      <right/>
      <top/>
      <bottom style="medium">
        <color indexed="64"/>
      </bottom>
      <diagonal/>
    </border>
    <border>
      <left style="thin">
        <color rgb="FF999999"/>
      </left>
      <right style="medium">
        <color indexed="64"/>
      </right>
      <top/>
      <bottom style="medium">
        <color indexed="64"/>
      </bottom>
      <diagonal/>
    </border>
    <border>
      <left style="thin">
        <color rgb="FF999999"/>
      </left>
      <right/>
      <top style="thin">
        <color indexed="9"/>
      </top>
      <bottom/>
      <diagonal/>
    </border>
    <border>
      <left/>
      <right/>
      <top/>
      <bottom style="thin">
        <color rgb="FF999999"/>
      </bottom>
      <diagonal/>
    </border>
    <border>
      <left style="medium">
        <color indexed="64"/>
      </left>
      <right/>
      <top style="thin">
        <color indexed="9"/>
      </top>
      <bottom/>
      <diagonal/>
    </border>
    <border>
      <left style="medium">
        <color indexed="64"/>
      </left>
      <right/>
      <top/>
      <bottom style="thin">
        <color rgb="FF999999"/>
      </bottom>
      <diagonal/>
    </border>
    <border>
      <left/>
      <right style="medium">
        <color indexed="64"/>
      </right>
      <top/>
      <bottom style="thin">
        <color rgb="FF999999"/>
      </bottom>
      <diagonal/>
    </border>
    <border>
      <left style="medium">
        <color indexed="64"/>
      </left>
      <right/>
      <top style="thin">
        <color indexed="9"/>
      </top>
      <bottom style="medium">
        <color indexed="64"/>
      </bottom>
      <diagonal/>
    </border>
    <border>
      <left style="thin">
        <color rgb="FF999999"/>
      </left>
      <right/>
      <top style="thin">
        <color indexed="9"/>
      </top>
      <bottom style="medium">
        <color indexed="64"/>
      </bottom>
      <diagonal/>
    </border>
    <border>
      <left style="medium">
        <color indexed="64"/>
      </left>
      <right/>
      <top style="medium">
        <color indexed="64"/>
      </top>
      <bottom/>
      <diagonal/>
    </border>
    <border>
      <left style="thin">
        <color rgb="FF999999"/>
      </left>
      <right/>
      <top style="medium">
        <color indexed="64"/>
      </top>
      <bottom/>
      <diagonal/>
    </border>
    <border>
      <left style="thin">
        <color rgb="FF999999"/>
      </left>
      <right style="medium">
        <color indexed="64"/>
      </right>
      <top style="medium">
        <color indexed="64"/>
      </top>
      <bottom/>
      <diagonal/>
    </border>
    <border>
      <left style="thin">
        <color auto="1"/>
      </left>
      <right style="thin">
        <color auto="1"/>
      </right>
      <top style="thin">
        <color auto="1"/>
      </top>
      <bottom style="thin">
        <color indexed="64"/>
      </bottom>
      <diagonal/>
    </border>
    <border>
      <left/>
      <right/>
      <top style="thin">
        <color indexed="64"/>
      </top>
      <bottom/>
      <diagonal/>
    </border>
  </borders>
  <cellStyleXfs count="2">
    <xf numFmtId="0" fontId="0" fillId="0" borderId="0"/>
    <xf numFmtId="9" fontId="2" fillId="0" borderId="0" applyFont="0" applyFill="0" applyBorder="0" applyAlignment="0" applyProtection="0"/>
  </cellStyleXfs>
  <cellXfs count="32">
    <xf numFmtId="0" fontId="0" fillId="0" borderId="0" xfId="0"/>
    <xf numFmtId="10" fontId="0" fillId="0" borderId="0" xfId="0" applyNumberFormat="1"/>
    <xf numFmtId="0" fontId="0" fillId="0" borderId="2" xfId="0" applyBorder="1"/>
    <xf numFmtId="0" fontId="0" fillId="0" borderId="3" xfId="0" applyBorder="1"/>
    <xf numFmtId="10" fontId="2" fillId="0" borderId="0" xfId="1" applyNumberFormat="1" applyFont="1"/>
    <xf numFmtId="0" fontId="0" fillId="0" borderId="4" xfId="0" applyBorder="1"/>
    <xf numFmtId="10" fontId="0" fillId="0" borderId="5" xfId="0" applyNumberFormat="1" applyBorder="1"/>
    <xf numFmtId="10" fontId="0" fillId="0" borderId="6" xfId="0" applyNumberFormat="1" applyBorder="1"/>
    <xf numFmtId="0" fontId="0" fillId="0" borderId="10" xfId="0" applyBorder="1"/>
    <xf numFmtId="10" fontId="0" fillId="0" borderId="11" xfId="0" applyNumberFormat="1" applyBorder="1"/>
    <xf numFmtId="0" fontId="0" fillId="0" borderId="12" xfId="0" applyBorder="1"/>
    <xf numFmtId="0" fontId="0" fillId="0" borderId="14" xfId="0" applyBorder="1"/>
    <xf numFmtId="0" fontId="0" fillId="0" borderId="17" xfId="0" applyBorder="1"/>
    <xf numFmtId="0" fontId="0" fillId="0" borderId="18" xfId="0" applyBorder="1"/>
    <xf numFmtId="0" fontId="1" fillId="0" borderId="19" xfId="0" applyFont="1" applyBorder="1" applyAlignment="1">
      <alignment horizontal="center"/>
    </xf>
    <xf numFmtId="0" fontId="1" fillId="0" borderId="20" xfId="0" applyFont="1" applyBorder="1" applyAlignment="1">
      <alignment horizontal="center"/>
    </xf>
    <xf numFmtId="0" fontId="1" fillId="0" borderId="21" xfId="0" applyFont="1" applyBorder="1" applyAlignment="1">
      <alignment horizontal="center"/>
    </xf>
    <xf numFmtId="0" fontId="1" fillId="0" borderId="22" xfId="0" applyFont="1" applyBorder="1"/>
    <xf numFmtId="10" fontId="1" fillId="0" borderId="22" xfId="0" applyNumberFormat="1" applyFont="1" applyBorder="1"/>
    <xf numFmtId="0" fontId="0" fillId="0" borderId="22" xfId="0" applyBorder="1"/>
    <xf numFmtId="10" fontId="0" fillId="0" borderId="22" xfId="0" applyNumberFormat="1" applyBorder="1"/>
    <xf numFmtId="0" fontId="3" fillId="0" borderId="7" xfId="0" applyFont="1" applyFill="1" applyBorder="1" applyAlignment="1">
      <alignment horizontal="center" vertical="top" wrapText="1"/>
    </xf>
    <xf numFmtId="0" fontId="3" fillId="0" borderId="8" xfId="0" applyFont="1" applyFill="1" applyBorder="1" applyAlignment="1">
      <alignment horizontal="center" vertical="top" wrapText="1"/>
    </xf>
    <xf numFmtId="0" fontId="3" fillId="0" borderId="9" xfId="0" applyFont="1" applyFill="1" applyBorder="1" applyAlignment="1">
      <alignment horizontal="center" vertical="top" wrapText="1"/>
    </xf>
    <xf numFmtId="0" fontId="0" fillId="0" borderId="15" xfId="0" applyBorder="1" applyAlignment="1">
      <alignment horizontal="left" wrapText="1"/>
    </xf>
    <xf numFmtId="0" fontId="0" fillId="0" borderId="13" xfId="0" applyBorder="1" applyAlignment="1">
      <alignment horizontal="left" wrapText="1"/>
    </xf>
    <xf numFmtId="0" fontId="0" fillId="0" borderId="16" xfId="0" applyBorder="1" applyAlignment="1">
      <alignment horizontal="left" wrapText="1"/>
    </xf>
    <xf numFmtId="0" fontId="1" fillId="0" borderId="22" xfId="0" applyFont="1" applyBorder="1" applyAlignment="1">
      <alignment horizontal="center"/>
    </xf>
    <xf numFmtId="10" fontId="1" fillId="0" borderId="22" xfId="0" applyNumberFormat="1" applyFont="1" applyBorder="1" applyAlignment="1">
      <alignment horizontal="center"/>
    </xf>
    <xf numFmtId="0" fontId="0" fillId="0" borderId="23" xfId="0" applyBorder="1" applyAlignment="1">
      <alignment vertical="top" wrapText="1"/>
    </xf>
    <xf numFmtId="0" fontId="1" fillId="0" borderId="1" xfId="0" applyFont="1" applyBorder="1" applyAlignment="1">
      <alignment horizontal="center" vertical="center"/>
    </xf>
    <xf numFmtId="10" fontId="0" fillId="0" borderId="0" xfId="0" applyNumberFormat="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96"/>
  <sheetViews>
    <sheetView tabSelected="1" workbookViewId="0"/>
  </sheetViews>
  <sheetFormatPr defaultRowHeight="14.5" x14ac:dyDescent="0.35"/>
  <cols>
    <col min="1" max="1" width="4.7265625" customWidth="1"/>
    <col min="2" max="2" width="12.7265625" customWidth="1"/>
    <col min="3" max="3" width="35" customWidth="1"/>
    <col min="4" max="4" width="54.1796875" customWidth="1"/>
    <col min="5" max="5" width="10.453125" style="4" customWidth="1"/>
  </cols>
  <sheetData>
    <row r="1" spans="2:5" ht="15" thickBot="1" x14ac:dyDescent="0.4"/>
    <row r="2" spans="2:5" ht="15" thickBot="1" x14ac:dyDescent="0.4">
      <c r="B2" s="21" t="s">
        <v>249</v>
      </c>
      <c r="C2" s="22"/>
      <c r="D2" s="22"/>
      <c r="E2" s="23"/>
    </row>
    <row r="3" spans="2:5" x14ac:dyDescent="0.35">
      <c r="B3" s="14" t="s">
        <v>77</v>
      </c>
      <c r="C3" s="15" t="s">
        <v>200</v>
      </c>
      <c r="D3" s="15" t="s">
        <v>78</v>
      </c>
      <c r="E3" s="16" t="s">
        <v>79</v>
      </c>
    </row>
    <row r="4" spans="2:5" x14ac:dyDescent="0.35">
      <c r="B4" s="5" t="s">
        <v>80</v>
      </c>
      <c r="C4" s="2" t="s">
        <v>217</v>
      </c>
      <c r="D4" s="2" t="s">
        <v>83</v>
      </c>
      <c r="E4" s="6">
        <v>8.0404863989343281E-2</v>
      </c>
    </row>
    <row r="5" spans="2:5" x14ac:dyDescent="0.35">
      <c r="B5" s="11"/>
      <c r="C5" s="10"/>
      <c r="D5" s="3" t="s">
        <v>81</v>
      </c>
      <c r="E5" s="7">
        <v>6.6548803943966423E-2</v>
      </c>
    </row>
    <row r="6" spans="2:5" x14ac:dyDescent="0.35">
      <c r="B6" s="11"/>
      <c r="C6" s="10"/>
      <c r="D6" s="3" t="s">
        <v>97</v>
      </c>
      <c r="E6" s="7">
        <v>4.2589894302238911E-2</v>
      </c>
    </row>
    <row r="7" spans="2:5" x14ac:dyDescent="0.35">
      <c r="B7" s="11"/>
      <c r="C7" s="10"/>
      <c r="D7" s="3" t="s">
        <v>85</v>
      </c>
      <c r="E7" s="7">
        <v>3.5506137421926855E-2</v>
      </c>
    </row>
    <row r="8" spans="2:5" x14ac:dyDescent="0.35">
      <c r="B8" s="11"/>
      <c r="C8" s="10"/>
      <c r="D8" s="3" t="s">
        <v>84</v>
      </c>
      <c r="E8" s="7">
        <v>3.3276019241525588E-2</v>
      </c>
    </row>
    <row r="9" spans="2:5" x14ac:dyDescent="0.35">
      <c r="B9" s="11"/>
      <c r="C9" s="10"/>
      <c r="D9" s="3" t="s">
        <v>122</v>
      </c>
      <c r="E9" s="7">
        <v>3.0835148094925262E-2</v>
      </c>
    </row>
    <row r="10" spans="2:5" x14ac:dyDescent="0.35">
      <c r="B10" s="11"/>
      <c r="C10" s="10"/>
      <c r="D10" s="3" t="s">
        <v>191</v>
      </c>
      <c r="E10" s="7">
        <v>3.0832814778869459E-2</v>
      </c>
    </row>
    <row r="11" spans="2:5" x14ac:dyDescent="0.35">
      <c r="B11" s="11"/>
      <c r="C11" s="10"/>
      <c r="D11" s="3" t="s">
        <v>226</v>
      </c>
      <c r="E11" s="7">
        <v>2.8484070973890638E-2</v>
      </c>
    </row>
    <row r="12" spans="2:5" x14ac:dyDescent="0.35">
      <c r="B12" s="11"/>
      <c r="C12" s="10"/>
      <c r="D12" s="3" t="s">
        <v>199</v>
      </c>
      <c r="E12" s="7">
        <v>2.8322054455238235E-2</v>
      </c>
    </row>
    <row r="13" spans="2:5" x14ac:dyDescent="0.35">
      <c r="B13" s="11"/>
      <c r="C13" s="10"/>
      <c r="D13" s="3" t="s">
        <v>162</v>
      </c>
      <c r="E13" s="7">
        <v>2.7266056746900899E-2</v>
      </c>
    </row>
    <row r="14" spans="2:5" x14ac:dyDescent="0.35">
      <c r="B14" s="5" t="s">
        <v>90</v>
      </c>
      <c r="C14" s="2" t="s">
        <v>20</v>
      </c>
      <c r="D14" s="2" t="s">
        <v>85</v>
      </c>
      <c r="E14" s="6">
        <v>4.7210564597273678E-2</v>
      </c>
    </row>
    <row r="15" spans="2:5" x14ac:dyDescent="0.35">
      <c r="B15" s="11"/>
      <c r="C15" s="10"/>
      <c r="D15" s="3" t="s">
        <v>92</v>
      </c>
      <c r="E15" s="7">
        <v>4.0174563641667917E-2</v>
      </c>
    </row>
    <row r="16" spans="2:5" x14ac:dyDescent="0.35">
      <c r="B16" s="11"/>
      <c r="C16" s="10"/>
      <c r="D16" s="3" t="s">
        <v>82</v>
      </c>
      <c r="E16" s="7">
        <v>3.57365062374694E-2</v>
      </c>
    </row>
    <row r="17" spans="2:5" x14ac:dyDescent="0.35">
      <c r="B17" s="11"/>
      <c r="C17" s="10"/>
      <c r="D17" s="3" t="s">
        <v>93</v>
      </c>
      <c r="E17" s="7">
        <v>3.4077073546348063E-2</v>
      </c>
    </row>
    <row r="18" spans="2:5" x14ac:dyDescent="0.35">
      <c r="B18" s="11"/>
      <c r="C18" s="10"/>
      <c r="D18" s="3" t="s">
        <v>129</v>
      </c>
      <c r="E18" s="7">
        <v>3.0642628756301252E-2</v>
      </c>
    </row>
    <row r="19" spans="2:5" x14ac:dyDescent="0.35">
      <c r="B19" s="11"/>
      <c r="C19" s="10"/>
      <c r="D19" s="3" t="s">
        <v>207</v>
      </c>
      <c r="E19" s="7">
        <v>2.9936431262193919E-2</v>
      </c>
    </row>
    <row r="20" spans="2:5" x14ac:dyDescent="0.35">
      <c r="B20" s="11"/>
      <c r="C20" s="10"/>
      <c r="D20" s="3" t="s">
        <v>94</v>
      </c>
      <c r="E20" s="7">
        <v>2.9237156727297785E-2</v>
      </c>
    </row>
    <row r="21" spans="2:5" x14ac:dyDescent="0.35">
      <c r="B21" s="11"/>
      <c r="C21" s="10"/>
      <c r="D21" s="3" t="s">
        <v>221</v>
      </c>
      <c r="E21" s="7">
        <v>2.6672082622257121E-2</v>
      </c>
    </row>
    <row r="22" spans="2:5" x14ac:dyDescent="0.35">
      <c r="B22" s="11"/>
      <c r="C22" s="10"/>
      <c r="D22" s="3" t="s">
        <v>244</v>
      </c>
      <c r="E22" s="7">
        <v>2.5508040420520843E-2</v>
      </c>
    </row>
    <row r="23" spans="2:5" x14ac:dyDescent="0.35">
      <c r="B23" s="11"/>
      <c r="C23" s="10"/>
      <c r="D23" s="3" t="s">
        <v>211</v>
      </c>
      <c r="E23" s="7">
        <v>2.5303270503048182E-2</v>
      </c>
    </row>
    <row r="24" spans="2:5" x14ac:dyDescent="0.35">
      <c r="B24" s="5" t="s">
        <v>96</v>
      </c>
      <c r="C24" s="2" t="s">
        <v>23</v>
      </c>
      <c r="D24" s="2" t="s">
        <v>83</v>
      </c>
      <c r="E24" s="6">
        <v>7.8997126596151129E-2</v>
      </c>
    </row>
    <row r="25" spans="2:5" x14ac:dyDescent="0.35">
      <c r="B25" s="11"/>
      <c r="C25" s="10"/>
      <c r="D25" s="3" t="s">
        <v>97</v>
      </c>
      <c r="E25" s="7">
        <v>7.0337591401893801E-2</v>
      </c>
    </row>
    <row r="26" spans="2:5" x14ac:dyDescent="0.35">
      <c r="B26" s="11"/>
      <c r="C26" s="10"/>
      <c r="D26" s="3" t="s">
        <v>81</v>
      </c>
      <c r="E26" s="7">
        <v>4.96164809665188E-2</v>
      </c>
    </row>
    <row r="27" spans="2:5" x14ac:dyDescent="0.35">
      <c r="B27" s="11"/>
      <c r="C27" s="10"/>
      <c r="D27" s="3" t="s">
        <v>95</v>
      </c>
      <c r="E27" s="7">
        <v>4.7820091820960531E-2</v>
      </c>
    </row>
    <row r="28" spans="2:5" x14ac:dyDescent="0.35">
      <c r="B28" s="11"/>
      <c r="C28" s="10"/>
      <c r="D28" s="3" t="s">
        <v>122</v>
      </c>
      <c r="E28" s="7">
        <v>3.9197512098766658E-2</v>
      </c>
    </row>
    <row r="29" spans="2:5" x14ac:dyDescent="0.35">
      <c r="B29" s="11"/>
      <c r="C29" s="10"/>
      <c r="D29" s="3" t="s">
        <v>129</v>
      </c>
      <c r="E29" s="7">
        <v>3.6497215635513211E-2</v>
      </c>
    </row>
    <row r="30" spans="2:5" x14ac:dyDescent="0.35">
      <c r="B30" s="11"/>
      <c r="C30" s="10"/>
      <c r="D30" s="3" t="s">
        <v>82</v>
      </c>
      <c r="E30" s="7">
        <v>3.1278100500465658E-2</v>
      </c>
    </row>
    <row r="31" spans="2:5" x14ac:dyDescent="0.35">
      <c r="B31" s="11"/>
      <c r="C31" s="10"/>
      <c r="D31" s="3" t="s">
        <v>208</v>
      </c>
      <c r="E31" s="7">
        <v>2.4773891610653045E-2</v>
      </c>
    </row>
    <row r="32" spans="2:5" x14ac:dyDescent="0.35">
      <c r="B32" s="11"/>
      <c r="C32" s="10"/>
      <c r="D32" s="3" t="s">
        <v>227</v>
      </c>
      <c r="E32" s="7">
        <v>2.4515664439527997E-2</v>
      </c>
    </row>
    <row r="33" spans="2:5" x14ac:dyDescent="0.35">
      <c r="B33" s="11"/>
      <c r="C33" s="10"/>
      <c r="D33" s="3" t="s">
        <v>211</v>
      </c>
      <c r="E33" s="7">
        <v>2.4179389342050536E-2</v>
      </c>
    </row>
    <row r="34" spans="2:5" x14ac:dyDescent="0.35">
      <c r="B34" s="5" t="s">
        <v>99</v>
      </c>
      <c r="C34" s="2" t="s">
        <v>206</v>
      </c>
      <c r="D34" s="2" t="s">
        <v>91</v>
      </c>
      <c r="E34" s="6">
        <v>4.7190641472503056E-2</v>
      </c>
    </row>
    <row r="35" spans="2:5" x14ac:dyDescent="0.35">
      <c r="B35" s="11"/>
      <c r="C35" s="10"/>
      <c r="D35" s="3" t="s">
        <v>101</v>
      </c>
      <c r="E35" s="7">
        <v>3.9064660905709224E-2</v>
      </c>
    </row>
    <row r="36" spans="2:5" x14ac:dyDescent="0.35">
      <c r="B36" s="11"/>
      <c r="C36" s="10"/>
      <c r="D36" s="3" t="s">
        <v>222</v>
      </c>
      <c r="E36" s="7">
        <v>3.8161246795067383E-2</v>
      </c>
    </row>
    <row r="37" spans="2:5" x14ac:dyDescent="0.35">
      <c r="B37" s="11"/>
      <c r="C37" s="10"/>
      <c r="D37" s="3" t="s">
        <v>98</v>
      </c>
      <c r="E37" s="7">
        <v>3.6093280470930432E-2</v>
      </c>
    </row>
    <row r="38" spans="2:5" x14ac:dyDescent="0.35">
      <c r="B38" s="11"/>
      <c r="C38" s="10"/>
      <c r="D38" s="3" t="s">
        <v>103</v>
      </c>
      <c r="E38" s="7">
        <v>3.5532488168750639E-2</v>
      </c>
    </row>
    <row r="39" spans="2:5" x14ac:dyDescent="0.35">
      <c r="B39" s="11"/>
      <c r="C39" s="10"/>
      <c r="D39" s="3" t="s">
        <v>104</v>
      </c>
      <c r="E39" s="7">
        <v>3.5423074912448255E-2</v>
      </c>
    </row>
    <row r="40" spans="2:5" x14ac:dyDescent="0.35">
      <c r="B40" s="11"/>
      <c r="C40" s="10"/>
      <c r="D40" s="3" t="s">
        <v>100</v>
      </c>
      <c r="E40" s="7">
        <v>3.236695808103475E-2</v>
      </c>
    </row>
    <row r="41" spans="2:5" x14ac:dyDescent="0.35">
      <c r="B41" s="11"/>
      <c r="C41" s="10"/>
      <c r="D41" s="3" t="s">
        <v>88</v>
      </c>
      <c r="E41" s="7">
        <v>3.0617988256830934E-2</v>
      </c>
    </row>
    <row r="42" spans="2:5" x14ac:dyDescent="0.35">
      <c r="B42" s="11"/>
      <c r="C42" s="10"/>
      <c r="D42" s="3" t="s">
        <v>97</v>
      </c>
      <c r="E42" s="7">
        <v>3.0548582721325455E-2</v>
      </c>
    </row>
    <row r="43" spans="2:5" x14ac:dyDescent="0.35">
      <c r="B43" s="11"/>
      <c r="C43" s="10"/>
      <c r="D43" s="3" t="s">
        <v>238</v>
      </c>
      <c r="E43" s="7">
        <v>2.8896381045522938E-2</v>
      </c>
    </row>
    <row r="44" spans="2:5" x14ac:dyDescent="0.35">
      <c r="B44" s="5" t="s">
        <v>105</v>
      </c>
      <c r="C44" s="2" t="s">
        <v>24</v>
      </c>
      <c r="D44" s="2" t="s">
        <v>97</v>
      </c>
      <c r="E44" s="6">
        <v>9.4421755037305544E-2</v>
      </c>
    </row>
    <row r="45" spans="2:5" x14ac:dyDescent="0.35">
      <c r="B45" s="11"/>
      <c r="C45" s="10"/>
      <c r="D45" s="3" t="s">
        <v>83</v>
      </c>
      <c r="E45" s="7">
        <v>9.3104770331979544E-2</v>
      </c>
    </row>
    <row r="46" spans="2:5" x14ac:dyDescent="0.35">
      <c r="B46" s="11"/>
      <c r="C46" s="10"/>
      <c r="D46" s="3" t="s">
        <v>81</v>
      </c>
      <c r="E46" s="7">
        <v>8.3488124487647558E-2</v>
      </c>
    </row>
    <row r="47" spans="2:5" x14ac:dyDescent="0.35">
      <c r="B47" s="11"/>
      <c r="C47" s="10"/>
      <c r="D47" s="3" t="s">
        <v>85</v>
      </c>
      <c r="E47" s="7">
        <v>6.6755063122948655E-2</v>
      </c>
    </row>
    <row r="48" spans="2:5" x14ac:dyDescent="0.35">
      <c r="B48" s="11"/>
      <c r="C48" s="10"/>
      <c r="D48" s="3" t="s">
        <v>82</v>
      </c>
      <c r="E48" s="7">
        <v>4.5480991397519051E-2</v>
      </c>
    </row>
    <row r="49" spans="2:5" x14ac:dyDescent="0.35">
      <c r="B49" s="11"/>
      <c r="C49" s="10"/>
      <c r="D49" s="3" t="s">
        <v>106</v>
      </c>
      <c r="E49" s="7">
        <v>4.3269936591033058E-2</v>
      </c>
    </row>
    <row r="50" spans="2:5" x14ac:dyDescent="0.35">
      <c r="B50" s="11"/>
      <c r="C50" s="10"/>
      <c r="D50" s="3" t="s">
        <v>219</v>
      </c>
      <c r="E50" s="7">
        <v>3.8816015750305292E-2</v>
      </c>
    </row>
    <row r="51" spans="2:5" x14ac:dyDescent="0.35">
      <c r="B51" s="11"/>
      <c r="C51" s="10"/>
      <c r="D51" s="3" t="s">
        <v>84</v>
      </c>
      <c r="E51" s="7">
        <v>3.8616915512573076E-2</v>
      </c>
    </row>
    <row r="52" spans="2:5" x14ac:dyDescent="0.35">
      <c r="B52" s="11"/>
      <c r="C52" s="10"/>
      <c r="D52" s="3" t="s">
        <v>250</v>
      </c>
      <c r="E52" s="7">
        <v>3.8596764925561293E-2</v>
      </c>
    </row>
    <row r="53" spans="2:5" x14ac:dyDescent="0.35">
      <c r="B53" s="11"/>
      <c r="C53" s="10"/>
      <c r="D53" s="3" t="s">
        <v>192</v>
      </c>
      <c r="E53" s="7">
        <v>3.6571853214546222E-2</v>
      </c>
    </row>
    <row r="54" spans="2:5" x14ac:dyDescent="0.35">
      <c r="B54" s="5" t="s">
        <v>107</v>
      </c>
      <c r="C54" s="2" t="s">
        <v>25</v>
      </c>
      <c r="D54" s="2" t="s">
        <v>97</v>
      </c>
      <c r="E54" s="6">
        <v>8.9178543255907142E-2</v>
      </c>
    </row>
    <row r="55" spans="2:5" x14ac:dyDescent="0.35">
      <c r="B55" s="11"/>
      <c r="C55" s="10"/>
      <c r="D55" s="3" t="s">
        <v>83</v>
      </c>
      <c r="E55" s="7">
        <v>8.2071804886842362E-2</v>
      </c>
    </row>
    <row r="56" spans="2:5" x14ac:dyDescent="0.35">
      <c r="B56" s="11"/>
      <c r="C56" s="10"/>
      <c r="D56" s="3" t="s">
        <v>81</v>
      </c>
      <c r="E56" s="7">
        <v>6.4730332955807615E-2</v>
      </c>
    </row>
    <row r="57" spans="2:5" x14ac:dyDescent="0.35">
      <c r="B57" s="11"/>
      <c r="C57" s="10"/>
      <c r="D57" s="3" t="s">
        <v>95</v>
      </c>
      <c r="E57" s="7">
        <v>5.1021320002676535E-2</v>
      </c>
    </row>
    <row r="58" spans="2:5" x14ac:dyDescent="0.35">
      <c r="B58" s="11"/>
      <c r="C58" s="10"/>
      <c r="D58" s="3" t="s">
        <v>122</v>
      </c>
      <c r="E58" s="7">
        <v>4.177335205583093E-2</v>
      </c>
    </row>
    <row r="59" spans="2:5" x14ac:dyDescent="0.35">
      <c r="B59" s="11"/>
      <c r="C59" s="10"/>
      <c r="D59" s="3" t="s">
        <v>129</v>
      </c>
      <c r="E59" s="7">
        <v>3.8177551525457501E-2</v>
      </c>
    </row>
    <row r="60" spans="2:5" x14ac:dyDescent="0.35">
      <c r="B60" s="11"/>
      <c r="C60" s="10"/>
      <c r="D60" s="3" t="s">
        <v>82</v>
      </c>
      <c r="E60" s="7">
        <v>3.5379521654663702E-2</v>
      </c>
    </row>
    <row r="61" spans="2:5" x14ac:dyDescent="0.35">
      <c r="B61" s="11"/>
      <c r="C61" s="10"/>
      <c r="D61" s="3" t="s">
        <v>162</v>
      </c>
      <c r="E61" s="7">
        <v>2.2722668309545075E-2</v>
      </c>
    </row>
    <row r="62" spans="2:5" x14ac:dyDescent="0.35">
      <c r="B62" s="11"/>
      <c r="C62" s="10"/>
      <c r="D62" s="3" t="s">
        <v>211</v>
      </c>
      <c r="E62" s="7">
        <v>2.1270704239793589E-2</v>
      </c>
    </row>
    <row r="63" spans="2:5" x14ac:dyDescent="0.35">
      <c r="B63" s="11"/>
      <c r="C63" s="10"/>
      <c r="D63" s="3" t="s">
        <v>85</v>
      </c>
      <c r="E63" s="7">
        <v>2.016897495285596E-2</v>
      </c>
    </row>
    <row r="64" spans="2:5" x14ac:dyDescent="0.35">
      <c r="B64" s="5" t="s">
        <v>108</v>
      </c>
      <c r="C64" s="2" t="s">
        <v>26</v>
      </c>
      <c r="D64" s="2" t="s">
        <v>109</v>
      </c>
      <c r="E64" s="6">
        <v>0.96645326074003757</v>
      </c>
    </row>
    <row r="65" spans="2:5" x14ac:dyDescent="0.35">
      <c r="B65" s="11"/>
      <c r="C65" s="10"/>
      <c r="D65" s="3" t="s">
        <v>91</v>
      </c>
      <c r="E65" s="7">
        <v>3.5070015926813462E-2</v>
      </c>
    </row>
    <row r="66" spans="2:5" x14ac:dyDescent="0.35">
      <c r="B66" s="5" t="s">
        <v>110</v>
      </c>
      <c r="C66" s="2" t="s">
        <v>28</v>
      </c>
      <c r="D66" s="2" t="s">
        <v>104</v>
      </c>
      <c r="E66" s="6">
        <v>4.2432273019160478E-2</v>
      </c>
    </row>
    <row r="67" spans="2:5" x14ac:dyDescent="0.35">
      <c r="B67" s="11"/>
      <c r="C67" s="10"/>
      <c r="D67" s="3" t="s">
        <v>111</v>
      </c>
      <c r="E67" s="7">
        <v>3.6632500357380679E-2</v>
      </c>
    </row>
    <row r="68" spans="2:5" x14ac:dyDescent="0.35">
      <c r="B68" s="11"/>
      <c r="C68" s="10"/>
      <c r="D68" s="3" t="s">
        <v>204</v>
      </c>
      <c r="E68" s="7">
        <v>3.2595754235560701E-2</v>
      </c>
    </row>
    <row r="69" spans="2:5" x14ac:dyDescent="0.35">
      <c r="B69" s="11"/>
      <c r="C69" s="10"/>
      <c r="D69" s="3" t="s">
        <v>100</v>
      </c>
      <c r="E69" s="7">
        <v>3.2583603688057849E-2</v>
      </c>
    </row>
    <row r="70" spans="2:5" x14ac:dyDescent="0.35">
      <c r="B70" s="11"/>
      <c r="C70" s="10"/>
      <c r="D70" s="3" t="s">
        <v>239</v>
      </c>
      <c r="E70" s="7">
        <v>3.124564772588434E-2</v>
      </c>
    </row>
    <row r="71" spans="2:5" x14ac:dyDescent="0.35">
      <c r="B71" s="11"/>
      <c r="C71" s="10"/>
      <c r="D71" s="3" t="s">
        <v>91</v>
      </c>
      <c r="E71" s="7">
        <v>2.8580774864874706E-2</v>
      </c>
    </row>
    <row r="72" spans="2:5" x14ac:dyDescent="0.35">
      <c r="B72" s="11"/>
      <c r="C72" s="10"/>
      <c r="D72" s="3" t="s">
        <v>251</v>
      </c>
      <c r="E72" s="7">
        <v>2.8402979837346805E-2</v>
      </c>
    </row>
    <row r="73" spans="2:5" x14ac:dyDescent="0.35">
      <c r="B73" s="11"/>
      <c r="C73" s="10"/>
      <c r="D73" s="3" t="s">
        <v>112</v>
      </c>
      <c r="E73" s="7">
        <v>2.8235627428063854E-2</v>
      </c>
    </row>
    <row r="74" spans="2:5" x14ac:dyDescent="0.35">
      <c r="B74" s="11"/>
      <c r="C74" s="10"/>
      <c r="D74" s="3" t="s">
        <v>228</v>
      </c>
      <c r="E74" s="7">
        <v>2.7722296418106057E-2</v>
      </c>
    </row>
    <row r="75" spans="2:5" x14ac:dyDescent="0.35">
      <c r="B75" s="11"/>
      <c r="C75" s="10"/>
      <c r="D75" s="3" t="s">
        <v>218</v>
      </c>
      <c r="E75" s="7">
        <v>2.772194316846089E-2</v>
      </c>
    </row>
    <row r="76" spans="2:5" x14ac:dyDescent="0.35">
      <c r="B76" s="5" t="s">
        <v>113</v>
      </c>
      <c r="C76" s="2" t="s">
        <v>30</v>
      </c>
      <c r="D76" s="2" t="s">
        <v>114</v>
      </c>
      <c r="E76" s="6">
        <v>0.13273815810697576</v>
      </c>
    </row>
    <row r="77" spans="2:5" x14ac:dyDescent="0.35">
      <c r="B77" s="11"/>
      <c r="C77" s="10"/>
      <c r="D77" s="3" t="s">
        <v>83</v>
      </c>
      <c r="E77" s="7">
        <v>5.9120975789391156E-2</v>
      </c>
    </row>
    <row r="78" spans="2:5" x14ac:dyDescent="0.35">
      <c r="B78" s="11"/>
      <c r="C78" s="10"/>
      <c r="D78" s="3" t="s">
        <v>91</v>
      </c>
      <c r="E78" s="7">
        <v>5.5451310302453295E-2</v>
      </c>
    </row>
    <row r="79" spans="2:5" x14ac:dyDescent="0.35">
      <c r="B79" s="11"/>
      <c r="C79" s="10"/>
      <c r="D79" s="3" t="s">
        <v>81</v>
      </c>
      <c r="E79" s="7">
        <v>4.9020744157816161E-2</v>
      </c>
    </row>
    <row r="80" spans="2:5" x14ac:dyDescent="0.35">
      <c r="B80" s="11"/>
      <c r="C80" s="10"/>
      <c r="D80" s="3" t="s">
        <v>97</v>
      </c>
      <c r="E80" s="7">
        <v>2.905355945607142E-2</v>
      </c>
    </row>
    <row r="81" spans="2:5" x14ac:dyDescent="0.35">
      <c r="B81" s="11"/>
      <c r="C81" s="10"/>
      <c r="D81" s="3" t="s">
        <v>85</v>
      </c>
      <c r="E81" s="7">
        <v>2.8669561622527689E-2</v>
      </c>
    </row>
    <row r="82" spans="2:5" x14ac:dyDescent="0.35">
      <c r="B82" s="11"/>
      <c r="C82" s="10"/>
      <c r="D82" s="3" t="s">
        <v>84</v>
      </c>
      <c r="E82" s="7">
        <v>2.4701530457402841E-2</v>
      </c>
    </row>
    <row r="83" spans="2:5" x14ac:dyDescent="0.35">
      <c r="B83" s="11"/>
      <c r="C83" s="10"/>
      <c r="D83" s="3" t="s">
        <v>191</v>
      </c>
      <c r="E83" s="7">
        <v>2.3103733307281903E-2</v>
      </c>
    </row>
    <row r="84" spans="2:5" x14ac:dyDescent="0.35">
      <c r="B84" s="11"/>
      <c r="C84" s="10"/>
      <c r="D84" s="3" t="s">
        <v>122</v>
      </c>
      <c r="E84" s="7">
        <v>2.1621589547395799E-2</v>
      </c>
    </row>
    <row r="85" spans="2:5" x14ac:dyDescent="0.35">
      <c r="B85" s="11"/>
      <c r="C85" s="10"/>
      <c r="D85" s="3" t="s">
        <v>226</v>
      </c>
      <c r="E85" s="7">
        <v>2.095114966606584E-2</v>
      </c>
    </row>
    <row r="86" spans="2:5" x14ac:dyDescent="0.35">
      <c r="B86" s="5" t="s">
        <v>115</v>
      </c>
      <c r="C86" s="2" t="s">
        <v>32</v>
      </c>
      <c r="D86" s="2" t="s">
        <v>114</v>
      </c>
      <c r="E86" s="6">
        <v>0.66276395345980255</v>
      </c>
    </row>
    <row r="87" spans="2:5" x14ac:dyDescent="0.35">
      <c r="B87" s="11"/>
      <c r="C87" s="10"/>
      <c r="D87" s="3" t="s">
        <v>91</v>
      </c>
      <c r="E87" s="7">
        <v>0.32922533785289881</v>
      </c>
    </row>
    <row r="88" spans="2:5" x14ac:dyDescent="0.35">
      <c r="B88" s="5" t="s">
        <v>116</v>
      </c>
      <c r="C88" s="2" t="s">
        <v>33</v>
      </c>
      <c r="D88" s="2" t="s">
        <v>114</v>
      </c>
      <c r="E88" s="6">
        <v>0.27449780077830721</v>
      </c>
    </row>
    <row r="89" spans="2:5" x14ac:dyDescent="0.35">
      <c r="B89" s="11"/>
      <c r="C89" s="10"/>
      <c r="D89" s="3" t="s">
        <v>122</v>
      </c>
      <c r="E89" s="7">
        <v>7.2501883143092805E-2</v>
      </c>
    </row>
    <row r="90" spans="2:5" x14ac:dyDescent="0.35">
      <c r="B90" s="11"/>
      <c r="C90" s="10"/>
      <c r="D90" s="3" t="s">
        <v>119</v>
      </c>
      <c r="E90" s="7">
        <v>6.3532204697218264E-2</v>
      </c>
    </row>
    <row r="91" spans="2:5" x14ac:dyDescent="0.35">
      <c r="B91" s="11"/>
      <c r="C91" s="10"/>
      <c r="D91" s="3" t="s">
        <v>118</v>
      </c>
      <c r="E91" s="7">
        <v>6.3309786325064982E-2</v>
      </c>
    </row>
    <row r="92" spans="2:5" x14ac:dyDescent="0.35">
      <c r="B92" s="11"/>
      <c r="C92" s="10"/>
      <c r="D92" s="3" t="s">
        <v>117</v>
      </c>
      <c r="E92" s="7">
        <v>5.4301516943913365E-2</v>
      </c>
    </row>
    <row r="93" spans="2:5" x14ac:dyDescent="0.35">
      <c r="B93" s="11"/>
      <c r="C93" s="10"/>
      <c r="D93" s="3" t="s">
        <v>89</v>
      </c>
      <c r="E93" s="7">
        <v>5.4243184403017675E-2</v>
      </c>
    </row>
    <row r="94" spans="2:5" x14ac:dyDescent="0.35">
      <c r="B94" s="11"/>
      <c r="C94" s="10"/>
      <c r="D94" s="3" t="s">
        <v>91</v>
      </c>
      <c r="E94" s="7">
        <v>4.9423211473042086E-2</v>
      </c>
    </row>
    <row r="95" spans="2:5" x14ac:dyDescent="0.35">
      <c r="B95" s="11"/>
      <c r="C95" s="10"/>
      <c r="D95" s="3" t="s">
        <v>223</v>
      </c>
      <c r="E95" s="7">
        <v>4.5228511082943637E-2</v>
      </c>
    </row>
    <row r="96" spans="2:5" x14ac:dyDescent="0.35">
      <c r="B96" s="11"/>
      <c r="C96" s="10"/>
      <c r="D96" s="3" t="s">
        <v>240</v>
      </c>
      <c r="E96" s="7">
        <v>4.5158318707410765E-2</v>
      </c>
    </row>
    <row r="97" spans="2:5" x14ac:dyDescent="0.35">
      <c r="B97" s="11"/>
      <c r="C97" s="10"/>
      <c r="D97" s="3" t="s">
        <v>157</v>
      </c>
      <c r="E97" s="7">
        <v>4.5131745613972145E-2</v>
      </c>
    </row>
    <row r="98" spans="2:5" x14ac:dyDescent="0.35">
      <c r="B98" s="5" t="s">
        <v>123</v>
      </c>
      <c r="C98" s="2" t="s">
        <v>34</v>
      </c>
      <c r="D98" s="2" t="s">
        <v>114</v>
      </c>
      <c r="E98" s="6">
        <v>0.13935404574733123</v>
      </c>
    </row>
    <row r="99" spans="2:5" x14ac:dyDescent="0.35">
      <c r="B99" s="11"/>
      <c r="C99" s="10"/>
      <c r="D99" s="3" t="s">
        <v>137</v>
      </c>
      <c r="E99" s="7">
        <v>8.7645902242917406E-2</v>
      </c>
    </row>
    <row r="100" spans="2:5" x14ac:dyDescent="0.35">
      <c r="B100" s="11"/>
      <c r="C100" s="10"/>
      <c r="D100" s="3" t="s">
        <v>119</v>
      </c>
      <c r="E100" s="7">
        <v>8.3859555573825045E-2</v>
      </c>
    </row>
    <row r="101" spans="2:5" x14ac:dyDescent="0.35">
      <c r="B101" s="11"/>
      <c r="C101" s="10"/>
      <c r="D101" s="3" t="s">
        <v>120</v>
      </c>
      <c r="E101" s="7">
        <v>8.1796894136244247E-2</v>
      </c>
    </row>
    <row r="102" spans="2:5" x14ac:dyDescent="0.35">
      <c r="B102" s="11"/>
      <c r="C102" s="10"/>
      <c r="D102" s="3" t="s">
        <v>124</v>
      </c>
      <c r="E102" s="7">
        <v>8.0951711441110602E-2</v>
      </c>
    </row>
    <row r="103" spans="2:5" x14ac:dyDescent="0.35">
      <c r="B103" s="11"/>
      <c r="C103" s="10"/>
      <c r="D103" s="3" t="s">
        <v>136</v>
      </c>
      <c r="E103" s="7">
        <v>5.4283472025599286E-2</v>
      </c>
    </row>
    <row r="104" spans="2:5" x14ac:dyDescent="0.35">
      <c r="B104" s="11"/>
      <c r="C104" s="10"/>
      <c r="D104" s="3" t="s">
        <v>147</v>
      </c>
      <c r="E104" s="7">
        <v>5.4043066441344829E-2</v>
      </c>
    </row>
    <row r="105" spans="2:5" x14ac:dyDescent="0.35">
      <c r="B105" s="11"/>
      <c r="C105" s="10"/>
      <c r="D105" s="3" t="s">
        <v>126</v>
      </c>
      <c r="E105" s="7">
        <v>5.3922161733981705E-2</v>
      </c>
    </row>
    <row r="106" spans="2:5" x14ac:dyDescent="0.35">
      <c r="B106" s="11"/>
      <c r="C106" s="10"/>
      <c r="D106" s="3" t="s">
        <v>245</v>
      </c>
      <c r="E106" s="7">
        <v>4.0856443257255549E-2</v>
      </c>
    </row>
    <row r="107" spans="2:5" x14ac:dyDescent="0.35">
      <c r="B107" s="11"/>
      <c r="C107" s="10"/>
      <c r="D107" s="3" t="s">
        <v>125</v>
      </c>
      <c r="E107" s="7">
        <v>3.9812599740180053E-2</v>
      </c>
    </row>
    <row r="108" spans="2:5" x14ac:dyDescent="0.35">
      <c r="B108" s="5" t="s">
        <v>127</v>
      </c>
      <c r="C108" s="2" t="s">
        <v>35</v>
      </c>
      <c r="D108" s="2" t="s">
        <v>109</v>
      </c>
      <c r="E108" s="6">
        <v>0.23079105798913099</v>
      </c>
    </row>
    <row r="109" spans="2:5" x14ac:dyDescent="0.35">
      <c r="B109" s="11"/>
      <c r="C109" s="10"/>
      <c r="D109" s="3" t="s">
        <v>129</v>
      </c>
      <c r="E109" s="7">
        <v>0.10088319956084087</v>
      </c>
    </row>
    <row r="110" spans="2:5" x14ac:dyDescent="0.35">
      <c r="B110" s="11"/>
      <c r="C110" s="10"/>
      <c r="D110" s="3" t="s">
        <v>93</v>
      </c>
      <c r="E110" s="7">
        <v>6.165072162666884E-2</v>
      </c>
    </row>
    <row r="111" spans="2:5" x14ac:dyDescent="0.35">
      <c r="B111" s="11"/>
      <c r="C111" s="10"/>
      <c r="D111" s="3" t="s">
        <v>131</v>
      </c>
      <c r="E111" s="7">
        <v>6.1200655840738506E-2</v>
      </c>
    </row>
    <row r="112" spans="2:5" x14ac:dyDescent="0.35">
      <c r="B112" s="11"/>
      <c r="C112" s="10"/>
      <c r="D112" s="3" t="s">
        <v>130</v>
      </c>
      <c r="E112" s="7">
        <v>5.7501301987125802E-2</v>
      </c>
    </row>
    <row r="113" spans="2:5" x14ac:dyDescent="0.35">
      <c r="B113" s="11"/>
      <c r="C113" s="10"/>
      <c r="D113" s="3" t="s">
        <v>128</v>
      </c>
      <c r="E113" s="7">
        <v>5.4632768558912602E-2</v>
      </c>
    </row>
    <row r="114" spans="2:5" x14ac:dyDescent="0.35">
      <c r="B114" s="11"/>
      <c r="C114" s="10"/>
      <c r="D114" s="3" t="s">
        <v>212</v>
      </c>
      <c r="E114" s="7">
        <v>4.961012238806841E-2</v>
      </c>
    </row>
    <row r="115" spans="2:5" x14ac:dyDescent="0.35">
      <c r="B115" s="11"/>
      <c r="C115" s="10"/>
      <c r="D115" s="3" t="s">
        <v>252</v>
      </c>
      <c r="E115" s="7">
        <v>4.2132510967502618E-2</v>
      </c>
    </row>
    <row r="116" spans="2:5" x14ac:dyDescent="0.35">
      <c r="B116" s="11"/>
      <c r="C116" s="10"/>
      <c r="D116" s="3" t="s">
        <v>91</v>
      </c>
      <c r="E116" s="7">
        <v>4.0190124141695607E-2</v>
      </c>
    </row>
    <row r="117" spans="2:5" x14ac:dyDescent="0.35">
      <c r="B117" s="11"/>
      <c r="C117" s="10"/>
      <c r="D117" s="3" t="s">
        <v>208</v>
      </c>
      <c r="E117" s="7">
        <v>3.9108979092037519E-2</v>
      </c>
    </row>
    <row r="118" spans="2:5" x14ac:dyDescent="0.35">
      <c r="B118" s="5" t="s">
        <v>132</v>
      </c>
      <c r="C118" s="2" t="s">
        <v>36</v>
      </c>
      <c r="D118" s="2" t="s">
        <v>114</v>
      </c>
      <c r="E118" s="6">
        <v>0.14239667871164435</v>
      </c>
    </row>
    <row r="119" spans="2:5" x14ac:dyDescent="0.35">
      <c r="B119" s="11"/>
      <c r="C119" s="10"/>
      <c r="D119" s="3" t="s">
        <v>122</v>
      </c>
      <c r="E119" s="7">
        <v>9.3443743934067486E-2</v>
      </c>
    </row>
    <row r="120" spans="2:5" x14ac:dyDescent="0.35">
      <c r="B120" s="11"/>
      <c r="C120" s="10"/>
      <c r="D120" s="3" t="s">
        <v>118</v>
      </c>
      <c r="E120" s="7">
        <v>9.3366607772475227E-2</v>
      </c>
    </row>
    <row r="121" spans="2:5" x14ac:dyDescent="0.35">
      <c r="B121" s="11"/>
      <c r="C121" s="10"/>
      <c r="D121" s="3" t="s">
        <v>119</v>
      </c>
      <c r="E121" s="7">
        <v>8.6254461567894292E-2</v>
      </c>
    </row>
    <row r="122" spans="2:5" x14ac:dyDescent="0.35">
      <c r="B122" s="11"/>
      <c r="C122" s="10"/>
      <c r="D122" s="3" t="s">
        <v>117</v>
      </c>
      <c r="E122" s="7">
        <v>8.3686871880125135E-2</v>
      </c>
    </row>
    <row r="123" spans="2:5" x14ac:dyDescent="0.35">
      <c r="B123" s="11"/>
      <c r="C123" s="10"/>
      <c r="D123" s="3" t="s">
        <v>126</v>
      </c>
      <c r="E123" s="7">
        <v>7.6407907487356708E-2</v>
      </c>
    </row>
    <row r="124" spans="2:5" x14ac:dyDescent="0.35">
      <c r="B124" s="11"/>
      <c r="C124" s="10"/>
      <c r="D124" s="3" t="s">
        <v>133</v>
      </c>
      <c r="E124" s="7">
        <v>7.2270784176075298E-2</v>
      </c>
    </row>
    <row r="125" spans="2:5" x14ac:dyDescent="0.35">
      <c r="B125" s="11"/>
      <c r="C125" s="10"/>
      <c r="D125" s="3" t="s">
        <v>141</v>
      </c>
      <c r="E125" s="7">
        <v>7.087278089675933E-2</v>
      </c>
    </row>
    <row r="126" spans="2:5" x14ac:dyDescent="0.35">
      <c r="B126" s="11"/>
      <c r="C126" s="10"/>
      <c r="D126" s="3" t="s">
        <v>84</v>
      </c>
      <c r="E126" s="7">
        <v>6.9799199196663581E-2</v>
      </c>
    </row>
    <row r="127" spans="2:5" x14ac:dyDescent="0.35">
      <c r="B127" s="11"/>
      <c r="C127" s="10"/>
      <c r="D127" s="3" t="s">
        <v>134</v>
      </c>
      <c r="E127" s="7">
        <v>6.4039778737051786E-2</v>
      </c>
    </row>
    <row r="128" spans="2:5" x14ac:dyDescent="0.35">
      <c r="B128" s="5" t="s">
        <v>135</v>
      </c>
      <c r="C128" s="2" t="s">
        <v>37</v>
      </c>
      <c r="D128" s="2" t="s">
        <v>114</v>
      </c>
      <c r="E128" s="6">
        <v>0.14916331660231544</v>
      </c>
    </row>
    <row r="129" spans="2:5" x14ac:dyDescent="0.35">
      <c r="B129" s="11"/>
      <c r="C129" s="10"/>
      <c r="D129" s="3" t="s">
        <v>133</v>
      </c>
      <c r="E129" s="7">
        <v>7.7701886801001235E-2</v>
      </c>
    </row>
    <row r="130" spans="2:5" x14ac:dyDescent="0.35">
      <c r="B130" s="11"/>
      <c r="C130" s="10"/>
      <c r="D130" s="3" t="s">
        <v>136</v>
      </c>
      <c r="E130" s="7">
        <v>7.7021228654254689E-2</v>
      </c>
    </row>
    <row r="131" spans="2:5" x14ac:dyDescent="0.35">
      <c r="B131" s="11"/>
      <c r="C131" s="10"/>
      <c r="D131" s="3" t="s">
        <v>117</v>
      </c>
      <c r="E131" s="7">
        <v>7.276990343258942E-2</v>
      </c>
    </row>
    <row r="132" spans="2:5" x14ac:dyDescent="0.35">
      <c r="B132" s="11"/>
      <c r="C132" s="10"/>
      <c r="D132" s="3" t="s">
        <v>138</v>
      </c>
      <c r="E132" s="7">
        <v>7.2069864293245925E-2</v>
      </c>
    </row>
    <row r="133" spans="2:5" x14ac:dyDescent="0.35">
      <c r="B133" s="11"/>
      <c r="C133" s="10"/>
      <c r="D133" s="3" t="s">
        <v>119</v>
      </c>
      <c r="E133" s="7">
        <v>7.1512774982485455E-2</v>
      </c>
    </row>
    <row r="134" spans="2:5" x14ac:dyDescent="0.35">
      <c r="B134" s="11"/>
      <c r="C134" s="10"/>
      <c r="D134" s="3" t="s">
        <v>118</v>
      </c>
      <c r="E134" s="7">
        <v>7.0393977192337198E-2</v>
      </c>
    </row>
    <row r="135" spans="2:5" x14ac:dyDescent="0.35">
      <c r="B135" s="11"/>
      <c r="C135" s="10"/>
      <c r="D135" s="3" t="s">
        <v>125</v>
      </c>
      <c r="E135" s="7">
        <v>6.0693550943054481E-2</v>
      </c>
    </row>
    <row r="136" spans="2:5" x14ac:dyDescent="0.35">
      <c r="B136" s="11"/>
      <c r="C136" s="10"/>
      <c r="D136" s="3" t="s">
        <v>141</v>
      </c>
      <c r="E136" s="7">
        <v>6.0015821481597634E-2</v>
      </c>
    </row>
    <row r="137" spans="2:5" x14ac:dyDescent="0.35">
      <c r="B137" s="11"/>
      <c r="C137" s="10"/>
      <c r="D137" s="3" t="s">
        <v>126</v>
      </c>
      <c r="E137" s="7">
        <v>5.4234740659555566E-2</v>
      </c>
    </row>
    <row r="138" spans="2:5" x14ac:dyDescent="0.35">
      <c r="B138" s="5" t="s">
        <v>139</v>
      </c>
      <c r="C138" s="2" t="s">
        <v>38</v>
      </c>
      <c r="D138" s="2" t="s">
        <v>114</v>
      </c>
      <c r="E138" s="6">
        <v>0.73166034328664187</v>
      </c>
    </row>
    <row r="139" spans="2:5" x14ac:dyDescent="0.35">
      <c r="B139" s="11"/>
      <c r="C139" s="10"/>
      <c r="D139" s="3" t="s">
        <v>91</v>
      </c>
      <c r="E139" s="7">
        <v>0.2693054423447393</v>
      </c>
    </row>
    <row r="140" spans="2:5" x14ac:dyDescent="0.35">
      <c r="B140" s="5" t="s">
        <v>140</v>
      </c>
      <c r="C140" s="2" t="s">
        <v>39</v>
      </c>
      <c r="D140" s="2" t="s">
        <v>114</v>
      </c>
      <c r="E140" s="6">
        <v>0.19585361209717014</v>
      </c>
    </row>
    <row r="141" spans="2:5" x14ac:dyDescent="0.35">
      <c r="B141" s="11"/>
      <c r="C141" s="10"/>
      <c r="D141" s="3" t="s">
        <v>122</v>
      </c>
      <c r="E141" s="7">
        <v>9.1095119712476164E-2</v>
      </c>
    </row>
    <row r="142" spans="2:5" x14ac:dyDescent="0.35">
      <c r="B142" s="11"/>
      <c r="C142" s="10"/>
      <c r="D142" s="3" t="s">
        <v>133</v>
      </c>
      <c r="E142" s="7">
        <v>7.7550617492783372E-2</v>
      </c>
    </row>
    <row r="143" spans="2:5" x14ac:dyDescent="0.35">
      <c r="B143" s="11"/>
      <c r="C143" s="10"/>
      <c r="D143" s="3" t="s">
        <v>120</v>
      </c>
      <c r="E143" s="7">
        <v>7.5788495761738753E-2</v>
      </c>
    </row>
    <row r="144" spans="2:5" x14ac:dyDescent="0.35">
      <c r="B144" s="11"/>
      <c r="C144" s="10"/>
      <c r="D144" s="3" t="s">
        <v>119</v>
      </c>
      <c r="E144" s="7">
        <v>6.1232568704063864E-2</v>
      </c>
    </row>
    <row r="145" spans="2:5" x14ac:dyDescent="0.35">
      <c r="B145" s="11"/>
      <c r="C145" s="10"/>
      <c r="D145" s="3" t="s">
        <v>157</v>
      </c>
      <c r="E145" s="7">
        <v>5.6581584557669415E-2</v>
      </c>
    </row>
    <row r="146" spans="2:5" x14ac:dyDescent="0.35">
      <c r="B146" s="11"/>
      <c r="C146" s="10"/>
      <c r="D146" s="3" t="s">
        <v>126</v>
      </c>
      <c r="E146" s="7">
        <v>5.3544866988972956E-2</v>
      </c>
    </row>
    <row r="147" spans="2:5" x14ac:dyDescent="0.35">
      <c r="B147" s="11"/>
      <c r="C147" s="10"/>
      <c r="D147" s="3" t="s">
        <v>117</v>
      </c>
      <c r="E147" s="7">
        <v>4.5357039126732203E-2</v>
      </c>
    </row>
    <row r="148" spans="2:5" x14ac:dyDescent="0.35">
      <c r="B148" s="11"/>
      <c r="C148" s="10"/>
      <c r="D148" s="3" t="s">
        <v>240</v>
      </c>
      <c r="E148" s="7">
        <v>4.5115798165853968E-2</v>
      </c>
    </row>
    <row r="149" spans="2:5" x14ac:dyDescent="0.35">
      <c r="B149" s="11"/>
      <c r="C149" s="10"/>
      <c r="D149" s="3" t="s">
        <v>91</v>
      </c>
      <c r="E149" s="7">
        <v>3.677092962561089E-2</v>
      </c>
    </row>
    <row r="150" spans="2:5" x14ac:dyDescent="0.35">
      <c r="B150" s="5" t="s">
        <v>142</v>
      </c>
      <c r="C150" s="2" t="s">
        <v>40</v>
      </c>
      <c r="D150" s="2" t="s">
        <v>143</v>
      </c>
      <c r="E150" s="6">
        <v>0.42540422276403861</v>
      </c>
    </row>
    <row r="151" spans="2:5" x14ac:dyDescent="0.35">
      <c r="B151" s="11"/>
      <c r="C151" s="10"/>
      <c r="D151" s="3" t="s">
        <v>91</v>
      </c>
      <c r="E151" s="7">
        <v>0.14745314981689556</v>
      </c>
    </row>
    <row r="152" spans="2:5" x14ac:dyDescent="0.35">
      <c r="B152" s="11"/>
      <c r="C152" s="10"/>
      <c r="D152" s="3" t="s">
        <v>129</v>
      </c>
      <c r="E152" s="7">
        <v>9.9841201265161023E-2</v>
      </c>
    </row>
    <row r="153" spans="2:5" x14ac:dyDescent="0.35">
      <c r="B153" s="11"/>
      <c r="C153" s="10"/>
      <c r="D153" s="3" t="s">
        <v>145</v>
      </c>
      <c r="E153" s="7">
        <v>7.1232803605341233E-2</v>
      </c>
    </row>
    <row r="154" spans="2:5" x14ac:dyDescent="0.35">
      <c r="B154" s="11"/>
      <c r="C154" s="10"/>
      <c r="D154" s="3" t="s">
        <v>98</v>
      </c>
      <c r="E154" s="7">
        <v>5.8426802199569944E-2</v>
      </c>
    </row>
    <row r="155" spans="2:5" x14ac:dyDescent="0.35">
      <c r="B155" s="11"/>
      <c r="C155" s="10"/>
      <c r="D155" s="3" t="s">
        <v>130</v>
      </c>
      <c r="E155" s="7">
        <v>2.0966434148634656E-2</v>
      </c>
    </row>
    <row r="156" spans="2:5" x14ac:dyDescent="0.35">
      <c r="B156" s="5" t="s">
        <v>146</v>
      </c>
      <c r="C156" s="2" t="s">
        <v>41</v>
      </c>
      <c r="D156" s="2" t="s">
        <v>114</v>
      </c>
      <c r="E156" s="6">
        <v>0.36385822070089457</v>
      </c>
    </row>
    <row r="157" spans="2:5" x14ac:dyDescent="0.35">
      <c r="B157" s="11"/>
      <c r="C157" s="10"/>
      <c r="D157" s="3" t="s">
        <v>91</v>
      </c>
      <c r="E157" s="7">
        <v>0.343100472858406</v>
      </c>
    </row>
    <row r="158" spans="2:5" x14ac:dyDescent="0.35">
      <c r="B158" s="11"/>
      <c r="C158" s="10"/>
      <c r="D158" s="3" t="s">
        <v>246</v>
      </c>
      <c r="E158" s="7">
        <v>5.2316289752816977E-2</v>
      </c>
    </row>
    <row r="159" spans="2:5" x14ac:dyDescent="0.35">
      <c r="B159" s="11"/>
      <c r="C159" s="10"/>
      <c r="D159" s="3" t="s">
        <v>253</v>
      </c>
      <c r="E159" s="7">
        <v>5.2214837911740641E-2</v>
      </c>
    </row>
    <row r="160" spans="2:5" x14ac:dyDescent="0.35">
      <c r="B160" s="11"/>
      <c r="C160" s="10"/>
      <c r="D160" s="3" t="s">
        <v>93</v>
      </c>
      <c r="E160" s="7">
        <v>4.7920842782864223E-2</v>
      </c>
    </row>
    <row r="161" spans="2:5" x14ac:dyDescent="0.35">
      <c r="B161" s="11"/>
      <c r="C161" s="10"/>
      <c r="D161" s="3" t="s">
        <v>122</v>
      </c>
      <c r="E161" s="7">
        <v>2.6250545707676976E-2</v>
      </c>
    </row>
    <row r="162" spans="2:5" x14ac:dyDescent="0.35">
      <c r="B162" s="11"/>
      <c r="C162" s="10"/>
      <c r="D162" s="3" t="s">
        <v>119</v>
      </c>
      <c r="E162" s="7">
        <v>2.1780112784611162E-2</v>
      </c>
    </row>
    <row r="163" spans="2:5" x14ac:dyDescent="0.35">
      <c r="B163" s="11"/>
      <c r="C163" s="10"/>
      <c r="D163" s="3" t="s">
        <v>254</v>
      </c>
      <c r="E163" s="7">
        <v>2.1740210436246497E-2</v>
      </c>
    </row>
    <row r="164" spans="2:5" x14ac:dyDescent="0.35">
      <c r="B164" s="11"/>
      <c r="C164" s="10"/>
      <c r="D164" s="3" t="s">
        <v>255</v>
      </c>
      <c r="E164" s="7">
        <v>2.1713858342410408E-2</v>
      </c>
    </row>
    <row r="165" spans="2:5" x14ac:dyDescent="0.35">
      <c r="B165" s="11"/>
      <c r="C165" s="10"/>
      <c r="D165" s="3" t="s">
        <v>256</v>
      </c>
      <c r="E165" s="7">
        <v>1.7363828359293253E-2</v>
      </c>
    </row>
    <row r="166" spans="2:5" x14ac:dyDescent="0.35">
      <c r="B166" s="5" t="s">
        <v>148</v>
      </c>
      <c r="C166" s="2" t="s">
        <v>43</v>
      </c>
      <c r="D166" s="2" t="s">
        <v>109</v>
      </c>
      <c r="E166" s="6">
        <v>0.96049654161140541</v>
      </c>
    </row>
    <row r="167" spans="2:5" x14ac:dyDescent="0.35">
      <c r="B167" s="11"/>
      <c r="C167" s="10"/>
      <c r="D167" s="3" t="s">
        <v>91</v>
      </c>
      <c r="E167" s="7">
        <v>4.2692103230629677E-2</v>
      </c>
    </row>
    <row r="168" spans="2:5" x14ac:dyDescent="0.35">
      <c r="B168" s="5" t="s">
        <v>149</v>
      </c>
      <c r="C168" s="2" t="s">
        <v>44</v>
      </c>
      <c r="D168" s="2" t="s">
        <v>109</v>
      </c>
      <c r="E168" s="6">
        <v>0.95021932110641216</v>
      </c>
    </row>
    <row r="169" spans="2:5" x14ac:dyDescent="0.35">
      <c r="B169" s="11"/>
      <c r="C169" s="10"/>
      <c r="D169" s="3" t="s">
        <v>91</v>
      </c>
      <c r="E169" s="7">
        <v>5.1157781339525241E-2</v>
      </c>
    </row>
    <row r="170" spans="2:5" x14ac:dyDescent="0.35">
      <c r="B170" s="5" t="s">
        <v>150</v>
      </c>
      <c r="C170" s="2" t="s">
        <v>45</v>
      </c>
      <c r="D170" s="2" t="s">
        <v>109</v>
      </c>
      <c r="E170" s="6">
        <v>0.95063059981697606</v>
      </c>
    </row>
    <row r="171" spans="2:5" x14ac:dyDescent="0.35">
      <c r="B171" s="11"/>
      <c r="C171" s="10"/>
      <c r="D171" s="3" t="s">
        <v>91</v>
      </c>
      <c r="E171" s="7">
        <v>5.4271860798611703E-2</v>
      </c>
    </row>
    <row r="172" spans="2:5" x14ac:dyDescent="0.35">
      <c r="B172" s="5" t="s">
        <v>151</v>
      </c>
      <c r="C172" s="2" t="s">
        <v>46</v>
      </c>
      <c r="D172" s="2" t="s">
        <v>83</v>
      </c>
      <c r="E172" s="6">
        <v>9.1578192336223274E-2</v>
      </c>
    </row>
    <row r="173" spans="2:5" x14ac:dyDescent="0.35">
      <c r="B173" s="11"/>
      <c r="C173" s="10"/>
      <c r="D173" s="3" t="s">
        <v>97</v>
      </c>
      <c r="E173" s="7">
        <v>9.075624352945709E-2</v>
      </c>
    </row>
    <row r="174" spans="2:5" x14ac:dyDescent="0.35">
      <c r="B174" s="11"/>
      <c r="C174" s="10"/>
      <c r="D174" s="3" t="s">
        <v>81</v>
      </c>
      <c r="E174" s="7">
        <v>7.8904489250868542E-2</v>
      </c>
    </row>
    <row r="175" spans="2:5" x14ac:dyDescent="0.35">
      <c r="B175" s="11"/>
      <c r="C175" s="10"/>
      <c r="D175" s="3" t="s">
        <v>85</v>
      </c>
      <c r="E175" s="7">
        <v>6.1733064239979943E-2</v>
      </c>
    </row>
    <row r="176" spans="2:5" x14ac:dyDescent="0.35">
      <c r="B176" s="11"/>
      <c r="C176" s="10"/>
      <c r="D176" s="3" t="s">
        <v>88</v>
      </c>
      <c r="E176" s="7">
        <v>5.7704732093473383E-2</v>
      </c>
    </row>
    <row r="177" spans="2:5" x14ac:dyDescent="0.35">
      <c r="B177" s="11"/>
      <c r="C177" s="10"/>
      <c r="D177" s="3" t="s">
        <v>106</v>
      </c>
      <c r="E177" s="7">
        <v>5.2977031396787701E-2</v>
      </c>
    </row>
    <row r="178" spans="2:5" x14ac:dyDescent="0.35">
      <c r="B178" s="11"/>
      <c r="C178" s="10"/>
      <c r="D178" s="3" t="s">
        <v>219</v>
      </c>
      <c r="E178" s="7">
        <v>4.4584741544215233E-2</v>
      </c>
    </row>
    <row r="179" spans="2:5" x14ac:dyDescent="0.35">
      <c r="B179" s="11"/>
      <c r="C179" s="10"/>
      <c r="D179" s="3" t="s">
        <v>192</v>
      </c>
      <c r="E179" s="7">
        <v>4.1517101138546675E-2</v>
      </c>
    </row>
    <row r="180" spans="2:5" x14ac:dyDescent="0.35">
      <c r="B180" s="11"/>
      <c r="C180" s="10"/>
      <c r="D180" s="3" t="s">
        <v>84</v>
      </c>
      <c r="E180" s="7">
        <v>4.0798119210997651E-2</v>
      </c>
    </row>
    <row r="181" spans="2:5" x14ac:dyDescent="0.35">
      <c r="B181" s="11"/>
      <c r="C181" s="10"/>
      <c r="D181" s="3" t="s">
        <v>91</v>
      </c>
      <c r="E181" s="7">
        <v>3.8894511880413145E-2</v>
      </c>
    </row>
    <row r="182" spans="2:5" x14ac:dyDescent="0.35">
      <c r="B182" s="5" t="s">
        <v>152</v>
      </c>
      <c r="C182" s="2" t="s">
        <v>47</v>
      </c>
      <c r="D182" s="2" t="s">
        <v>109</v>
      </c>
      <c r="E182" s="6">
        <v>0.97209610628062948</v>
      </c>
    </row>
    <row r="183" spans="2:5" x14ac:dyDescent="0.35">
      <c r="B183" s="11"/>
      <c r="C183" s="10"/>
      <c r="D183" s="3" t="s">
        <v>91</v>
      </c>
      <c r="E183" s="7">
        <v>4.0683015739552596E-2</v>
      </c>
    </row>
    <row r="184" spans="2:5" ht="30" customHeight="1" x14ac:dyDescent="0.35">
      <c r="B184" s="24" t="s">
        <v>75</v>
      </c>
      <c r="C184" s="25"/>
      <c r="D184" s="25"/>
      <c r="E184" s="26"/>
    </row>
    <row r="185" spans="2:5" x14ac:dyDescent="0.35">
      <c r="B185" s="5" t="s">
        <v>153</v>
      </c>
      <c r="C185" s="2" t="s">
        <v>48</v>
      </c>
      <c r="D185" s="2" t="s">
        <v>114</v>
      </c>
      <c r="E185" s="6">
        <v>0.14836070848453053</v>
      </c>
    </row>
    <row r="186" spans="2:5" x14ac:dyDescent="0.35">
      <c r="B186" s="11"/>
      <c r="C186" s="10"/>
      <c r="D186" s="3" t="s">
        <v>137</v>
      </c>
      <c r="E186" s="7">
        <v>9.5396717930438399E-2</v>
      </c>
    </row>
    <row r="187" spans="2:5" x14ac:dyDescent="0.35">
      <c r="B187" s="11"/>
      <c r="C187" s="10"/>
      <c r="D187" s="3" t="s">
        <v>134</v>
      </c>
      <c r="E187" s="7">
        <v>8.7678523482926152E-2</v>
      </c>
    </row>
    <row r="188" spans="2:5" x14ac:dyDescent="0.35">
      <c r="B188" s="11"/>
      <c r="C188" s="10"/>
      <c r="D188" s="3" t="s">
        <v>138</v>
      </c>
      <c r="E188" s="7">
        <v>8.4964148270424075E-2</v>
      </c>
    </row>
    <row r="189" spans="2:5" x14ac:dyDescent="0.35">
      <c r="B189" s="11"/>
      <c r="C189" s="10"/>
      <c r="D189" s="3" t="s">
        <v>119</v>
      </c>
      <c r="E189" s="7">
        <v>7.9530242194263079E-2</v>
      </c>
    </row>
    <row r="190" spans="2:5" x14ac:dyDescent="0.35">
      <c r="B190" s="11"/>
      <c r="C190" s="10"/>
      <c r="D190" s="3" t="s">
        <v>136</v>
      </c>
      <c r="E190" s="7">
        <v>6.4746022010518031E-2</v>
      </c>
    </row>
    <row r="191" spans="2:5" x14ac:dyDescent="0.35">
      <c r="B191" s="11"/>
      <c r="C191" s="10"/>
      <c r="D191" s="3" t="s">
        <v>118</v>
      </c>
      <c r="E191" s="7">
        <v>6.3125705002465449E-2</v>
      </c>
    </row>
    <row r="192" spans="2:5" x14ac:dyDescent="0.35">
      <c r="B192" s="11"/>
      <c r="C192" s="10"/>
      <c r="D192" s="3" t="s">
        <v>133</v>
      </c>
      <c r="E192" s="7">
        <v>4.8060378196869258E-2</v>
      </c>
    </row>
    <row r="193" spans="2:5" x14ac:dyDescent="0.35">
      <c r="B193" s="11"/>
      <c r="C193" s="10"/>
      <c r="D193" s="3" t="s">
        <v>125</v>
      </c>
      <c r="E193" s="7">
        <v>4.7275048026098769E-2</v>
      </c>
    </row>
    <row r="194" spans="2:5" x14ac:dyDescent="0.35">
      <c r="B194" s="11"/>
      <c r="C194" s="10"/>
      <c r="D194" s="3" t="s">
        <v>147</v>
      </c>
      <c r="E194" s="7">
        <v>4.6015394677213828E-2</v>
      </c>
    </row>
    <row r="195" spans="2:5" x14ac:dyDescent="0.35">
      <c r="B195" s="5" t="s">
        <v>154</v>
      </c>
      <c r="C195" s="2" t="s">
        <v>49</v>
      </c>
      <c r="D195" s="2" t="s">
        <v>114</v>
      </c>
      <c r="E195" s="6">
        <v>0.10914496375388529</v>
      </c>
    </row>
    <row r="196" spans="2:5" x14ac:dyDescent="0.35">
      <c r="B196" s="11"/>
      <c r="C196" s="10"/>
      <c r="D196" s="3" t="s">
        <v>83</v>
      </c>
      <c r="E196" s="7">
        <v>3.6297341363330411E-2</v>
      </c>
    </row>
    <row r="197" spans="2:5" x14ac:dyDescent="0.35">
      <c r="B197" s="11"/>
      <c r="C197" s="10"/>
      <c r="D197" s="3" t="s">
        <v>91</v>
      </c>
      <c r="E197" s="7">
        <v>3.5900727956500358E-2</v>
      </c>
    </row>
    <row r="198" spans="2:5" x14ac:dyDescent="0.35">
      <c r="B198" s="11"/>
      <c r="C198" s="10"/>
      <c r="D198" s="3" t="s">
        <v>147</v>
      </c>
      <c r="E198" s="7">
        <v>3.3728975613952036E-2</v>
      </c>
    </row>
    <row r="199" spans="2:5" x14ac:dyDescent="0.35">
      <c r="B199" s="11"/>
      <c r="C199" s="10"/>
      <c r="D199" s="3" t="s">
        <v>84</v>
      </c>
      <c r="E199" s="7">
        <v>2.7279821077605286E-2</v>
      </c>
    </row>
    <row r="200" spans="2:5" x14ac:dyDescent="0.35">
      <c r="B200" s="11"/>
      <c r="C200" s="10"/>
      <c r="D200" s="3" t="s">
        <v>117</v>
      </c>
      <c r="E200" s="7">
        <v>2.7099232146747702E-2</v>
      </c>
    </row>
    <row r="201" spans="2:5" x14ac:dyDescent="0.35">
      <c r="B201" s="11"/>
      <c r="C201" s="10"/>
      <c r="D201" s="3" t="s">
        <v>125</v>
      </c>
      <c r="E201" s="7">
        <v>2.1419410964910814E-2</v>
      </c>
    </row>
    <row r="202" spans="2:5" x14ac:dyDescent="0.35">
      <c r="B202" s="11"/>
      <c r="C202" s="10"/>
      <c r="D202" s="3" t="s">
        <v>81</v>
      </c>
      <c r="E202" s="7">
        <v>2.0529732510189032E-2</v>
      </c>
    </row>
    <row r="203" spans="2:5" x14ac:dyDescent="0.35">
      <c r="B203" s="11"/>
      <c r="C203" s="10"/>
      <c r="D203" s="3" t="s">
        <v>97</v>
      </c>
      <c r="E203" s="7">
        <v>1.8426367349278081E-2</v>
      </c>
    </row>
    <row r="204" spans="2:5" x14ac:dyDescent="0.35">
      <c r="B204" s="11"/>
      <c r="C204" s="10"/>
      <c r="D204" s="3" t="s">
        <v>137</v>
      </c>
      <c r="E204" s="7">
        <v>1.6959239904702463E-2</v>
      </c>
    </row>
    <row r="205" spans="2:5" x14ac:dyDescent="0.35">
      <c r="B205" s="5" t="s">
        <v>155</v>
      </c>
      <c r="C205" s="2" t="s">
        <v>50</v>
      </c>
      <c r="D205" s="2" t="s">
        <v>109</v>
      </c>
      <c r="E205" s="6">
        <v>0.97504291747409189</v>
      </c>
    </row>
    <row r="206" spans="2:5" x14ac:dyDescent="0.35">
      <c r="B206" s="11"/>
      <c r="C206" s="10"/>
      <c r="D206" s="3" t="s">
        <v>91</v>
      </c>
      <c r="E206" s="7">
        <v>3.2572956406547449E-2</v>
      </c>
    </row>
    <row r="207" spans="2:5" x14ac:dyDescent="0.35">
      <c r="B207" s="5" t="s">
        <v>156</v>
      </c>
      <c r="C207" s="2" t="s">
        <v>51</v>
      </c>
      <c r="D207" s="2" t="s">
        <v>114</v>
      </c>
      <c r="E207" s="6">
        <v>0.94335335799430597</v>
      </c>
    </row>
    <row r="208" spans="2:5" x14ac:dyDescent="0.35">
      <c r="B208" s="11"/>
      <c r="C208" s="10"/>
      <c r="D208" s="3" t="s">
        <v>91</v>
      </c>
      <c r="E208" s="7">
        <v>5.5547041946025458E-2</v>
      </c>
    </row>
    <row r="209" spans="2:5" x14ac:dyDescent="0.35">
      <c r="B209" s="5" t="s">
        <v>158</v>
      </c>
      <c r="C209" s="2" t="s">
        <v>53</v>
      </c>
      <c r="D209" s="2" t="s">
        <v>114</v>
      </c>
      <c r="E209" s="6">
        <v>0.15689618082182538</v>
      </c>
    </row>
    <row r="210" spans="2:5" x14ac:dyDescent="0.35">
      <c r="B210" s="11"/>
      <c r="C210" s="10"/>
      <c r="D210" s="3" t="s">
        <v>119</v>
      </c>
      <c r="E210" s="7">
        <v>9.1633604696739007E-2</v>
      </c>
    </row>
    <row r="211" spans="2:5" x14ac:dyDescent="0.35">
      <c r="B211" s="11"/>
      <c r="C211" s="10"/>
      <c r="D211" s="3" t="s">
        <v>122</v>
      </c>
      <c r="E211" s="7">
        <v>9.112535117615872E-2</v>
      </c>
    </row>
    <row r="212" spans="2:5" x14ac:dyDescent="0.35">
      <c r="B212" s="11"/>
      <c r="C212" s="10"/>
      <c r="D212" s="3" t="s">
        <v>136</v>
      </c>
      <c r="E212" s="7">
        <v>8.3655770126981735E-2</v>
      </c>
    </row>
    <row r="213" spans="2:5" x14ac:dyDescent="0.35">
      <c r="B213" s="11"/>
      <c r="C213" s="10"/>
      <c r="D213" s="3" t="s">
        <v>117</v>
      </c>
      <c r="E213" s="7">
        <v>7.8934090989006472E-2</v>
      </c>
    </row>
    <row r="214" spans="2:5" x14ac:dyDescent="0.35">
      <c r="B214" s="11"/>
      <c r="C214" s="10"/>
      <c r="D214" s="3" t="s">
        <v>141</v>
      </c>
      <c r="E214" s="7">
        <v>7.3827689359700355E-2</v>
      </c>
    </row>
    <row r="215" spans="2:5" x14ac:dyDescent="0.35">
      <c r="B215" s="11"/>
      <c r="C215" s="10"/>
      <c r="D215" s="3" t="s">
        <v>126</v>
      </c>
      <c r="E215" s="7">
        <v>5.8624658514981477E-2</v>
      </c>
    </row>
    <row r="216" spans="2:5" x14ac:dyDescent="0.35">
      <c r="B216" s="11"/>
      <c r="C216" s="10"/>
      <c r="D216" s="3" t="s">
        <v>133</v>
      </c>
      <c r="E216" s="7">
        <v>5.348239476105765E-2</v>
      </c>
    </row>
    <row r="217" spans="2:5" x14ac:dyDescent="0.35">
      <c r="B217" s="11"/>
      <c r="C217" s="10"/>
      <c r="D217" s="3" t="s">
        <v>93</v>
      </c>
      <c r="E217" s="7">
        <v>4.8528231335325252E-2</v>
      </c>
    </row>
    <row r="218" spans="2:5" x14ac:dyDescent="0.35">
      <c r="B218" s="11"/>
      <c r="C218" s="10"/>
      <c r="D218" s="3" t="s">
        <v>84</v>
      </c>
      <c r="E218" s="7">
        <v>3.2844113507023577E-2</v>
      </c>
    </row>
    <row r="219" spans="2:5" x14ac:dyDescent="0.35">
      <c r="B219" s="5" t="s">
        <v>159</v>
      </c>
      <c r="C219" s="2" t="s">
        <v>54</v>
      </c>
      <c r="D219" s="2" t="s">
        <v>114</v>
      </c>
      <c r="E219" s="6">
        <v>9.4406194294566176E-2</v>
      </c>
    </row>
    <row r="220" spans="2:5" x14ac:dyDescent="0.35">
      <c r="B220" s="11"/>
      <c r="C220" s="10"/>
      <c r="D220" s="3" t="s">
        <v>93</v>
      </c>
      <c r="E220" s="7">
        <v>7.0493740405509181E-2</v>
      </c>
    </row>
    <row r="221" spans="2:5" x14ac:dyDescent="0.35">
      <c r="B221" s="11"/>
      <c r="C221" s="10"/>
      <c r="D221" s="3" t="s">
        <v>97</v>
      </c>
      <c r="E221" s="7">
        <v>4.423450541579621E-2</v>
      </c>
    </row>
    <row r="222" spans="2:5" x14ac:dyDescent="0.35">
      <c r="B222" s="11"/>
      <c r="C222" s="10"/>
      <c r="D222" s="3" t="s">
        <v>91</v>
      </c>
      <c r="E222" s="7">
        <v>4.2874967928372698E-2</v>
      </c>
    </row>
    <row r="223" spans="2:5" x14ac:dyDescent="0.35">
      <c r="B223" s="11"/>
      <c r="C223" s="10"/>
      <c r="D223" s="3" t="s">
        <v>245</v>
      </c>
      <c r="E223" s="7">
        <v>3.9005976765008291E-2</v>
      </c>
    </row>
    <row r="224" spans="2:5" x14ac:dyDescent="0.35">
      <c r="B224" s="11"/>
      <c r="C224" s="10"/>
      <c r="D224" s="3" t="s">
        <v>83</v>
      </c>
      <c r="E224" s="7">
        <v>3.8879312321461093E-2</v>
      </c>
    </row>
    <row r="225" spans="2:5" x14ac:dyDescent="0.35">
      <c r="B225" s="11"/>
      <c r="C225" s="10"/>
      <c r="D225" s="3" t="s">
        <v>100</v>
      </c>
      <c r="E225" s="7">
        <v>3.6322788012106318E-2</v>
      </c>
    </row>
    <row r="226" spans="2:5" x14ac:dyDescent="0.35">
      <c r="B226" s="11"/>
      <c r="C226" s="10"/>
      <c r="D226" s="3" t="s">
        <v>160</v>
      </c>
      <c r="E226" s="7">
        <v>3.5797388991018225E-2</v>
      </c>
    </row>
    <row r="227" spans="2:5" x14ac:dyDescent="0.35">
      <c r="B227" s="11"/>
      <c r="C227" s="10"/>
      <c r="D227" s="3" t="s">
        <v>81</v>
      </c>
      <c r="E227" s="7">
        <v>3.2438404850311721E-2</v>
      </c>
    </row>
    <row r="228" spans="2:5" x14ac:dyDescent="0.35">
      <c r="B228" s="11"/>
      <c r="C228" s="10"/>
      <c r="D228" s="3" t="s">
        <v>106</v>
      </c>
      <c r="E228" s="7">
        <v>3.1127596927530775E-2</v>
      </c>
    </row>
    <row r="229" spans="2:5" x14ac:dyDescent="0.35">
      <c r="B229" s="5" t="s">
        <v>161</v>
      </c>
      <c r="C229" s="2" t="s">
        <v>55</v>
      </c>
      <c r="D229" s="2" t="s">
        <v>102</v>
      </c>
      <c r="E229" s="6">
        <v>2.0955966899378346E-2</v>
      </c>
    </row>
    <row r="230" spans="2:5" x14ac:dyDescent="0.35">
      <c r="B230" s="11"/>
      <c r="C230" s="10"/>
      <c r="D230" s="3" t="s">
        <v>162</v>
      </c>
      <c r="E230" s="7">
        <v>2.0630862857865466E-2</v>
      </c>
    </row>
    <row r="231" spans="2:5" x14ac:dyDescent="0.35">
      <c r="B231" s="11"/>
      <c r="C231" s="10"/>
      <c r="D231" s="3" t="s">
        <v>106</v>
      </c>
      <c r="E231" s="7">
        <v>2.0509369396380889E-2</v>
      </c>
    </row>
    <row r="232" spans="2:5" x14ac:dyDescent="0.35">
      <c r="B232" s="11"/>
      <c r="C232" s="10"/>
      <c r="D232" s="3" t="s">
        <v>188</v>
      </c>
      <c r="E232" s="7">
        <v>2.0383782738223468E-2</v>
      </c>
    </row>
    <row r="233" spans="2:5" x14ac:dyDescent="0.35">
      <c r="B233" s="11"/>
      <c r="C233" s="10"/>
      <c r="D233" s="3" t="s">
        <v>257</v>
      </c>
      <c r="E233" s="7">
        <v>2.0339100754205367E-2</v>
      </c>
    </row>
    <row r="234" spans="2:5" x14ac:dyDescent="0.35">
      <c r="B234" s="11"/>
      <c r="C234" s="10"/>
      <c r="D234" s="3" t="s">
        <v>124</v>
      </c>
      <c r="E234" s="7">
        <v>2.0332987147338052E-2</v>
      </c>
    </row>
    <row r="235" spans="2:5" x14ac:dyDescent="0.35">
      <c r="B235" s="11"/>
      <c r="C235" s="10"/>
      <c r="D235" s="3" t="s">
        <v>201</v>
      </c>
      <c r="E235" s="7">
        <v>2.0307673227599316E-2</v>
      </c>
    </row>
    <row r="236" spans="2:5" x14ac:dyDescent="0.35">
      <c r="B236" s="11"/>
      <c r="C236" s="10"/>
      <c r="D236" s="3" t="s">
        <v>213</v>
      </c>
      <c r="E236" s="7">
        <v>2.0293594516477647E-2</v>
      </c>
    </row>
    <row r="237" spans="2:5" x14ac:dyDescent="0.35">
      <c r="B237" s="11"/>
      <c r="C237" s="10"/>
      <c r="D237" s="3" t="s">
        <v>97</v>
      </c>
      <c r="E237" s="7">
        <v>2.0282214614481358E-2</v>
      </c>
    </row>
    <row r="238" spans="2:5" x14ac:dyDescent="0.35">
      <c r="B238" s="11"/>
      <c r="C238" s="10"/>
      <c r="D238" s="3" t="s">
        <v>223</v>
      </c>
      <c r="E238" s="7">
        <v>2.0265828684147075E-2</v>
      </c>
    </row>
    <row r="239" spans="2:5" x14ac:dyDescent="0.35">
      <c r="B239" s="5" t="s">
        <v>165</v>
      </c>
      <c r="C239" s="2" t="s">
        <v>56</v>
      </c>
      <c r="D239" s="2" t="s">
        <v>114</v>
      </c>
      <c r="E239" s="6">
        <v>0.27165115731416312</v>
      </c>
    </row>
    <row r="240" spans="2:5" x14ac:dyDescent="0.35">
      <c r="B240" s="11"/>
      <c r="C240" s="10"/>
      <c r="D240" s="3" t="s">
        <v>91</v>
      </c>
      <c r="E240" s="7">
        <v>6.7431678756862776E-2</v>
      </c>
    </row>
    <row r="241" spans="2:5" x14ac:dyDescent="0.35">
      <c r="B241" s="11"/>
      <c r="C241" s="10"/>
      <c r="D241" s="3" t="s">
        <v>258</v>
      </c>
      <c r="E241" s="7">
        <v>2.3862233703191016E-4</v>
      </c>
    </row>
    <row r="242" spans="2:5" x14ac:dyDescent="0.35">
      <c r="B242" s="11"/>
      <c r="C242" s="10"/>
      <c r="D242" s="3" t="s">
        <v>201</v>
      </c>
      <c r="E242" s="7">
        <v>1.5287059282875857E-4</v>
      </c>
    </row>
    <row r="243" spans="2:5" x14ac:dyDescent="0.35">
      <c r="B243" s="11"/>
      <c r="C243" s="10"/>
      <c r="D243" s="3" t="s">
        <v>259</v>
      </c>
      <c r="E243" s="7">
        <v>7.3046215256099625E-5</v>
      </c>
    </row>
    <row r="244" spans="2:5" x14ac:dyDescent="0.35">
      <c r="B244" s="11"/>
      <c r="C244" s="10"/>
      <c r="D244" s="3" t="s">
        <v>229</v>
      </c>
      <c r="E244" s="7">
        <v>6.7053041224472698E-5</v>
      </c>
    </row>
    <row r="245" spans="2:5" x14ac:dyDescent="0.35">
      <c r="B245" s="11"/>
      <c r="C245" s="10"/>
      <c r="D245" s="3" t="s">
        <v>260</v>
      </c>
      <c r="E245" s="7">
        <v>4.1717191788795925E-5</v>
      </c>
    </row>
    <row r="246" spans="2:5" x14ac:dyDescent="0.35">
      <c r="B246" s="11"/>
      <c r="C246" s="10"/>
      <c r="D246" s="3" t="s">
        <v>243</v>
      </c>
      <c r="E246" s="7">
        <v>2.7239563539839333E-5</v>
      </c>
    </row>
    <row r="247" spans="2:5" x14ac:dyDescent="0.35">
      <c r="B247" s="11"/>
      <c r="C247" s="10"/>
      <c r="D247" s="3" t="s">
        <v>261</v>
      </c>
      <c r="E247" s="7">
        <v>2.6905826005528544E-5</v>
      </c>
    </row>
    <row r="248" spans="2:5" x14ac:dyDescent="0.35">
      <c r="B248" s="11"/>
      <c r="C248" s="10"/>
      <c r="D248" s="3" t="s">
        <v>262</v>
      </c>
      <c r="E248" s="7">
        <v>1.0559267564433546E-5</v>
      </c>
    </row>
    <row r="249" spans="2:5" x14ac:dyDescent="0.35">
      <c r="B249" s="5" t="s">
        <v>167</v>
      </c>
      <c r="C249" s="2" t="s">
        <v>57</v>
      </c>
      <c r="D249" s="2" t="s">
        <v>91</v>
      </c>
      <c r="E249" s="6">
        <v>0.98821508084810927</v>
      </c>
    </row>
    <row r="250" spans="2:5" x14ac:dyDescent="0.35">
      <c r="B250" s="11"/>
      <c r="C250" s="10"/>
      <c r="D250" s="3" t="s">
        <v>241</v>
      </c>
      <c r="E250" s="7">
        <v>7.0624086310711607E-3</v>
      </c>
    </row>
    <row r="251" spans="2:5" x14ac:dyDescent="0.35">
      <c r="B251" s="5" t="s">
        <v>168</v>
      </c>
      <c r="C251" s="2" t="s">
        <v>58</v>
      </c>
      <c r="D251" s="2" t="s">
        <v>91</v>
      </c>
      <c r="E251" s="6">
        <v>0.99584425831231826</v>
      </c>
    </row>
    <row r="252" spans="2:5" x14ac:dyDescent="0.35">
      <c r="B252" s="5" t="s">
        <v>169</v>
      </c>
      <c r="C252" s="2" t="s">
        <v>59</v>
      </c>
      <c r="D252" s="2" t="s">
        <v>91</v>
      </c>
      <c r="E252" s="6">
        <v>0.99566186883071861</v>
      </c>
    </row>
    <row r="253" spans="2:5" x14ac:dyDescent="0.35">
      <c r="B253" s="5" t="s">
        <v>170</v>
      </c>
      <c r="C253" s="2" t="s">
        <v>60</v>
      </c>
      <c r="D253" s="2" t="s">
        <v>91</v>
      </c>
      <c r="E253" s="6">
        <v>0.69012194611504785</v>
      </c>
    </row>
    <row r="254" spans="2:5" x14ac:dyDescent="0.35">
      <c r="B254" s="11"/>
      <c r="C254" s="10"/>
      <c r="D254" s="3" t="s">
        <v>119</v>
      </c>
      <c r="E254" s="7">
        <v>8.3376888632065119E-2</v>
      </c>
    </row>
    <row r="255" spans="2:5" x14ac:dyDescent="0.35">
      <c r="B255" s="11"/>
      <c r="C255" s="10"/>
      <c r="D255" s="3" t="s">
        <v>141</v>
      </c>
      <c r="E255" s="7">
        <v>8.2739646249690199E-2</v>
      </c>
    </row>
    <row r="256" spans="2:5" x14ac:dyDescent="0.35">
      <c r="B256" s="11"/>
      <c r="C256" s="10"/>
      <c r="D256" s="3" t="s">
        <v>164</v>
      </c>
      <c r="E256" s="7">
        <v>7.9456913795784817E-2</v>
      </c>
    </row>
    <row r="257" spans="2:5" x14ac:dyDescent="0.35">
      <c r="B257" s="11"/>
      <c r="C257" s="10"/>
      <c r="D257" s="3" t="s">
        <v>172</v>
      </c>
      <c r="E257" s="7">
        <v>3.799293349542026E-2</v>
      </c>
    </row>
    <row r="258" spans="2:5" x14ac:dyDescent="0.35">
      <c r="B258" s="11"/>
      <c r="C258" s="10"/>
      <c r="D258" s="3" t="s">
        <v>136</v>
      </c>
      <c r="E258" s="7">
        <v>2.3146321461704804E-2</v>
      </c>
    </row>
    <row r="259" spans="2:5" x14ac:dyDescent="0.35">
      <c r="B259" s="5" t="s">
        <v>171</v>
      </c>
      <c r="C259" s="2" t="s">
        <v>61</v>
      </c>
      <c r="D259" s="2" t="s">
        <v>91</v>
      </c>
      <c r="E259" s="6">
        <v>0.43722168435921605</v>
      </c>
    </row>
    <row r="260" spans="2:5" x14ac:dyDescent="0.35">
      <c r="B260" s="11"/>
      <c r="C260" s="10"/>
      <c r="D260" s="3" t="s">
        <v>121</v>
      </c>
      <c r="E260" s="7">
        <v>9.9043156044818254E-2</v>
      </c>
    </row>
    <row r="261" spans="2:5" x14ac:dyDescent="0.35">
      <c r="B261" s="11"/>
      <c r="C261" s="10"/>
      <c r="D261" s="3" t="s">
        <v>163</v>
      </c>
      <c r="E261" s="7">
        <v>9.7819846366367008E-2</v>
      </c>
    </row>
    <row r="262" spans="2:5" x14ac:dyDescent="0.35">
      <c r="B262" s="11"/>
      <c r="C262" s="10"/>
      <c r="D262" s="3" t="s">
        <v>172</v>
      </c>
      <c r="E262" s="7">
        <v>8.6104019145211125E-2</v>
      </c>
    </row>
    <row r="263" spans="2:5" x14ac:dyDescent="0.35">
      <c r="B263" s="11"/>
      <c r="C263" s="10"/>
      <c r="D263" s="3" t="s">
        <v>141</v>
      </c>
      <c r="E263" s="7">
        <v>8.6101722547969939E-2</v>
      </c>
    </row>
    <row r="264" spans="2:5" x14ac:dyDescent="0.35">
      <c r="B264" s="11"/>
      <c r="C264" s="10"/>
      <c r="D264" s="3" t="s">
        <v>164</v>
      </c>
      <c r="E264" s="7">
        <v>7.9124974373123214E-2</v>
      </c>
    </row>
    <row r="265" spans="2:5" x14ac:dyDescent="0.35">
      <c r="B265" s="11"/>
      <c r="C265" s="10"/>
      <c r="D265" s="3" t="s">
        <v>119</v>
      </c>
      <c r="E265" s="7">
        <v>7.887714445669454E-2</v>
      </c>
    </row>
    <row r="266" spans="2:5" x14ac:dyDescent="0.35">
      <c r="B266" s="11"/>
      <c r="C266" s="10"/>
      <c r="D266" s="3" t="s">
        <v>93</v>
      </c>
      <c r="E266" s="7">
        <v>2.5307969366000934E-2</v>
      </c>
    </row>
    <row r="267" spans="2:5" x14ac:dyDescent="0.35">
      <c r="B267" s="11"/>
      <c r="C267" s="10"/>
      <c r="D267" s="3" t="s">
        <v>230</v>
      </c>
      <c r="E267" s="7">
        <v>6.1393029589346549E-3</v>
      </c>
    </row>
    <row r="268" spans="2:5" x14ac:dyDescent="0.35">
      <c r="B268" s="11"/>
      <c r="C268" s="10"/>
      <c r="D268" s="3" t="s">
        <v>133</v>
      </c>
      <c r="E268" s="7">
        <v>2.386654254007432E-3</v>
      </c>
    </row>
    <row r="269" spans="2:5" x14ac:dyDescent="0.35">
      <c r="B269" s="5" t="s">
        <v>173</v>
      </c>
      <c r="C269" s="2" t="s">
        <v>62</v>
      </c>
      <c r="D269" s="2" t="s">
        <v>91</v>
      </c>
      <c r="E269" s="6">
        <v>0.55577015031692578</v>
      </c>
    </row>
    <row r="270" spans="2:5" x14ac:dyDescent="0.35">
      <c r="B270" s="11"/>
      <c r="C270" s="10"/>
      <c r="D270" s="3" t="s">
        <v>174</v>
      </c>
      <c r="E270" s="7">
        <v>0.10061625340561389</v>
      </c>
    </row>
    <row r="271" spans="2:5" x14ac:dyDescent="0.35">
      <c r="B271" s="11"/>
      <c r="C271" s="10"/>
      <c r="D271" s="3" t="s">
        <v>175</v>
      </c>
      <c r="E271" s="7">
        <v>0.10045971449663682</v>
      </c>
    </row>
    <row r="272" spans="2:5" x14ac:dyDescent="0.35">
      <c r="B272" s="11"/>
      <c r="C272" s="10"/>
      <c r="D272" s="3" t="s">
        <v>87</v>
      </c>
      <c r="E272" s="7">
        <v>8.5768923331308852E-2</v>
      </c>
    </row>
    <row r="273" spans="2:5" x14ac:dyDescent="0.35">
      <c r="B273" s="11"/>
      <c r="C273" s="10"/>
      <c r="D273" s="3" t="s">
        <v>93</v>
      </c>
      <c r="E273" s="7">
        <v>8.3871765220475153E-2</v>
      </c>
    </row>
    <row r="274" spans="2:5" x14ac:dyDescent="0.35">
      <c r="B274" s="11"/>
      <c r="C274" s="10"/>
      <c r="D274" s="3" t="s">
        <v>119</v>
      </c>
      <c r="E274" s="7">
        <v>3.3691872069713281E-2</v>
      </c>
    </row>
    <row r="275" spans="2:5" x14ac:dyDescent="0.35">
      <c r="B275" s="11"/>
      <c r="C275" s="10"/>
      <c r="D275" s="3" t="s">
        <v>133</v>
      </c>
      <c r="E275" s="7">
        <v>2.8591309475215206E-2</v>
      </c>
    </row>
    <row r="276" spans="2:5" x14ac:dyDescent="0.35">
      <c r="B276" s="11"/>
      <c r="C276" s="10"/>
      <c r="D276" s="3" t="s">
        <v>164</v>
      </c>
      <c r="E276" s="7">
        <v>9.3235120140342156E-3</v>
      </c>
    </row>
    <row r="277" spans="2:5" x14ac:dyDescent="0.35">
      <c r="B277" s="11"/>
      <c r="C277" s="10"/>
      <c r="D277" s="3" t="s">
        <v>136</v>
      </c>
      <c r="E277" s="7">
        <v>4.6912733347790302E-4</v>
      </c>
    </row>
    <row r="278" spans="2:5" x14ac:dyDescent="0.35">
      <c r="B278" s="5" t="s">
        <v>177</v>
      </c>
      <c r="C278" s="2" t="s">
        <v>63</v>
      </c>
      <c r="D278" s="2" t="s">
        <v>91</v>
      </c>
      <c r="E278" s="6">
        <v>0.61066975638150267</v>
      </c>
    </row>
    <row r="279" spans="2:5" x14ac:dyDescent="0.35">
      <c r="B279" s="11"/>
      <c r="C279" s="10"/>
      <c r="D279" s="3" t="s">
        <v>174</v>
      </c>
      <c r="E279" s="7">
        <v>9.5420643848919962E-2</v>
      </c>
    </row>
    <row r="280" spans="2:5" x14ac:dyDescent="0.35">
      <c r="B280" s="11"/>
      <c r="C280" s="10"/>
      <c r="D280" s="3" t="s">
        <v>175</v>
      </c>
      <c r="E280" s="7">
        <v>9.5272188276620096E-2</v>
      </c>
    </row>
    <row r="281" spans="2:5" x14ac:dyDescent="0.35">
      <c r="B281" s="11"/>
      <c r="C281" s="10"/>
      <c r="D281" s="3" t="s">
        <v>87</v>
      </c>
      <c r="E281" s="7">
        <v>8.0225751799991904E-2</v>
      </c>
    </row>
    <row r="282" spans="2:5" x14ac:dyDescent="0.35">
      <c r="B282" s="11"/>
      <c r="C282" s="10"/>
      <c r="D282" s="3" t="s">
        <v>93</v>
      </c>
      <c r="E282" s="7">
        <v>7.9540805460378589E-2</v>
      </c>
    </row>
    <row r="283" spans="2:5" x14ac:dyDescent="0.35">
      <c r="B283" s="11"/>
      <c r="C283" s="10"/>
      <c r="D283" s="3" t="s">
        <v>119</v>
      </c>
      <c r="E283" s="7">
        <v>3.0850298985127592E-2</v>
      </c>
    </row>
    <row r="284" spans="2:5" x14ac:dyDescent="0.35">
      <c r="B284" s="11"/>
      <c r="C284" s="10"/>
      <c r="D284" s="3" t="s">
        <v>230</v>
      </c>
      <c r="E284" s="7">
        <v>4.5737029930259885E-3</v>
      </c>
    </row>
    <row r="285" spans="2:5" x14ac:dyDescent="0.35">
      <c r="B285" s="11"/>
      <c r="C285" s="10"/>
      <c r="D285" s="3" t="s">
        <v>136</v>
      </c>
      <c r="E285" s="7">
        <v>1.7796103787379089E-3</v>
      </c>
    </row>
    <row r="286" spans="2:5" x14ac:dyDescent="0.35">
      <c r="B286" s="5" t="s">
        <v>178</v>
      </c>
      <c r="C286" s="2" t="s">
        <v>64</v>
      </c>
      <c r="D286" s="2" t="s">
        <v>91</v>
      </c>
      <c r="E286" s="6">
        <v>0.42044205957009034</v>
      </c>
    </row>
    <row r="287" spans="2:5" x14ac:dyDescent="0.35">
      <c r="B287" s="11"/>
      <c r="C287" s="10"/>
      <c r="D287" s="3" t="s">
        <v>175</v>
      </c>
      <c r="E287" s="7">
        <v>9.2524686549038893E-2</v>
      </c>
    </row>
    <row r="288" spans="2:5" x14ac:dyDescent="0.35">
      <c r="B288" s="11"/>
      <c r="C288" s="10"/>
      <c r="D288" s="3" t="s">
        <v>93</v>
      </c>
      <c r="E288" s="7">
        <v>8.6075197754827359E-2</v>
      </c>
    </row>
    <row r="289" spans="2:5" x14ac:dyDescent="0.35">
      <c r="B289" s="11"/>
      <c r="C289" s="10"/>
      <c r="D289" s="3" t="s">
        <v>87</v>
      </c>
      <c r="E289" s="7">
        <v>8.4590351549130069E-2</v>
      </c>
    </row>
    <row r="290" spans="2:5" x14ac:dyDescent="0.35">
      <c r="B290" s="11"/>
      <c r="C290" s="10"/>
      <c r="D290" s="3" t="s">
        <v>179</v>
      </c>
      <c r="E290" s="7">
        <v>8.3977955862996903E-2</v>
      </c>
    </row>
    <row r="291" spans="2:5" x14ac:dyDescent="0.35">
      <c r="B291" s="11"/>
      <c r="C291" s="10"/>
      <c r="D291" s="3" t="s">
        <v>144</v>
      </c>
      <c r="E291" s="7">
        <v>8.3418063700882186E-2</v>
      </c>
    </row>
    <row r="292" spans="2:5" x14ac:dyDescent="0.35">
      <c r="B292" s="11"/>
      <c r="C292" s="10"/>
      <c r="D292" s="3" t="s">
        <v>174</v>
      </c>
      <c r="E292" s="7">
        <v>7.943045219445867E-2</v>
      </c>
    </row>
    <row r="293" spans="2:5" x14ac:dyDescent="0.35">
      <c r="B293" s="11"/>
      <c r="C293" s="10"/>
      <c r="D293" s="3" t="s">
        <v>133</v>
      </c>
      <c r="E293" s="7">
        <v>5.2766547417392229E-2</v>
      </c>
    </row>
    <row r="294" spans="2:5" x14ac:dyDescent="0.35">
      <c r="B294" s="11"/>
      <c r="C294" s="10"/>
      <c r="D294" s="3" t="s">
        <v>119</v>
      </c>
      <c r="E294" s="7">
        <v>1.6491046350486586E-2</v>
      </c>
    </row>
    <row r="295" spans="2:5" x14ac:dyDescent="0.35">
      <c r="B295" s="5" t="s">
        <v>180</v>
      </c>
      <c r="C295" s="2" t="s">
        <v>65</v>
      </c>
      <c r="D295" s="2" t="s">
        <v>91</v>
      </c>
      <c r="E295" s="6">
        <v>0.27015859684868976</v>
      </c>
    </row>
    <row r="296" spans="2:5" x14ac:dyDescent="0.35">
      <c r="B296" s="11"/>
      <c r="C296" s="10"/>
      <c r="D296" s="3" t="s">
        <v>175</v>
      </c>
      <c r="E296" s="7">
        <v>9.9660079811133825E-2</v>
      </c>
    </row>
    <row r="297" spans="2:5" x14ac:dyDescent="0.35">
      <c r="B297" s="11"/>
      <c r="C297" s="10"/>
      <c r="D297" s="3" t="s">
        <v>181</v>
      </c>
      <c r="E297" s="7">
        <v>9.5102765091245489E-2</v>
      </c>
    </row>
    <row r="298" spans="2:5" x14ac:dyDescent="0.35">
      <c r="B298" s="11"/>
      <c r="C298" s="10"/>
      <c r="D298" s="3" t="s">
        <v>179</v>
      </c>
      <c r="E298" s="7">
        <v>8.7478767195032434E-2</v>
      </c>
    </row>
    <row r="299" spans="2:5" x14ac:dyDescent="0.35">
      <c r="B299" s="11"/>
      <c r="C299" s="10"/>
      <c r="D299" s="3" t="s">
        <v>87</v>
      </c>
      <c r="E299" s="7">
        <v>8.601867550670976E-2</v>
      </c>
    </row>
    <row r="300" spans="2:5" x14ac:dyDescent="0.35">
      <c r="B300" s="11"/>
      <c r="C300" s="10"/>
      <c r="D300" s="3" t="s">
        <v>143</v>
      </c>
      <c r="E300" s="7">
        <v>8.3435095724297456E-2</v>
      </c>
    </row>
    <row r="301" spans="2:5" x14ac:dyDescent="0.35">
      <c r="B301" s="11"/>
      <c r="C301" s="10"/>
      <c r="D301" s="3" t="s">
        <v>164</v>
      </c>
      <c r="E301" s="7">
        <v>8.3243692300738054E-2</v>
      </c>
    </row>
    <row r="302" spans="2:5" x14ac:dyDescent="0.35">
      <c r="B302" s="11"/>
      <c r="C302" s="10"/>
      <c r="D302" s="3" t="s">
        <v>119</v>
      </c>
      <c r="E302" s="7">
        <v>8.2848231965923197E-2</v>
      </c>
    </row>
    <row r="303" spans="2:5" x14ac:dyDescent="0.35">
      <c r="B303" s="11"/>
      <c r="C303" s="10"/>
      <c r="D303" s="3" t="s">
        <v>144</v>
      </c>
      <c r="E303" s="7">
        <v>8.2757652057392203E-2</v>
      </c>
    </row>
    <row r="304" spans="2:5" x14ac:dyDescent="0.35">
      <c r="B304" s="11"/>
      <c r="C304" s="10"/>
      <c r="D304" s="3" t="s">
        <v>133</v>
      </c>
      <c r="E304" s="7">
        <v>2.1747450780003952E-2</v>
      </c>
    </row>
    <row r="305" spans="2:5" x14ac:dyDescent="0.35">
      <c r="B305" s="5" t="s">
        <v>182</v>
      </c>
      <c r="C305" s="2" t="s">
        <v>66</v>
      </c>
      <c r="D305" s="2" t="s">
        <v>114</v>
      </c>
      <c r="E305" s="6">
        <v>0.14134306738804739</v>
      </c>
    </row>
    <row r="306" spans="2:5" x14ac:dyDescent="0.35">
      <c r="B306" s="11"/>
      <c r="C306" s="10"/>
      <c r="D306" s="3" t="s">
        <v>93</v>
      </c>
      <c r="E306" s="7">
        <v>9.8385076801420779E-2</v>
      </c>
    </row>
    <row r="307" spans="2:5" x14ac:dyDescent="0.35">
      <c r="B307" s="11"/>
      <c r="C307" s="10"/>
      <c r="D307" s="3" t="s">
        <v>136</v>
      </c>
      <c r="E307" s="7">
        <v>9.1005773380774799E-2</v>
      </c>
    </row>
    <row r="308" spans="2:5" x14ac:dyDescent="0.35">
      <c r="B308" s="11"/>
      <c r="C308" s="10"/>
      <c r="D308" s="3" t="s">
        <v>119</v>
      </c>
      <c r="E308" s="7">
        <v>8.6680182905707434E-2</v>
      </c>
    </row>
    <row r="309" spans="2:5" x14ac:dyDescent="0.35">
      <c r="B309" s="11"/>
      <c r="C309" s="10"/>
      <c r="D309" s="3" t="s">
        <v>117</v>
      </c>
      <c r="E309" s="7">
        <v>7.9973495442517806E-2</v>
      </c>
    </row>
    <row r="310" spans="2:5" x14ac:dyDescent="0.35">
      <c r="B310" s="11"/>
      <c r="C310" s="10"/>
      <c r="D310" s="3" t="s">
        <v>124</v>
      </c>
      <c r="E310" s="7">
        <v>7.7206897330802382E-2</v>
      </c>
    </row>
    <row r="311" spans="2:5" x14ac:dyDescent="0.35">
      <c r="B311" s="11"/>
      <c r="C311" s="10"/>
      <c r="D311" s="3" t="s">
        <v>141</v>
      </c>
      <c r="E311" s="7">
        <v>7.2590408648468455E-2</v>
      </c>
    </row>
    <row r="312" spans="2:5" x14ac:dyDescent="0.35">
      <c r="B312" s="11"/>
      <c r="C312" s="10"/>
      <c r="D312" s="3" t="s">
        <v>126</v>
      </c>
      <c r="E312" s="7">
        <v>6.6982631308043508E-2</v>
      </c>
    </row>
    <row r="313" spans="2:5" x14ac:dyDescent="0.35">
      <c r="B313" s="11"/>
      <c r="C313" s="10"/>
      <c r="D313" s="3" t="s">
        <v>133</v>
      </c>
      <c r="E313" s="7">
        <v>6.6919840097650785E-2</v>
      </c>
    </row>
    <row r="314" spans="2:5" x14ac:dyDescent="0.35">
      <c r="B314" s="11"/>
      <c r="C314" s="10"/>
      <c r="D314" s="3" t="s">
        <v>134</v>
      </c>
      <c r="E314" s="7">
        <v>5.861749101586794E-2</v>
      </c>
    </row>
    <row r="315" spans="2:5" x14ac:dyDescent="0.35">
      <c r="B315" s="5" t="s">
        <v>183</v>
      </c>
      <c r="C315" s="2" t="s">
        <v>67</v>
      </c>
      <c r="D315" s="2" t="s">
        <v>91</v>
      </c>
      <c r="E315" s="6">
        <v>0.42857571258340516</v>
      </c>
    </row>
    <row r="316" spans="2:5" x14ac:dyDescent="0.35">
      <c r="B316" s="11"/>
      <c r="C316" s="10"/>
      <c r="D316" s="3" t="s">
        <v>119</v>
      </c>
      <c r="E316" s="7">
        <v>9.6552374363876564E-2</v>
      </c>
    </row>
    <row r="317" spans="2:5" x14ac:dyDescent="0.35">
      <c r="B317" s="11"/>
      <c r="C317" s="10"/>
      <c r="D317" s="3" t="s">
        <v>93</v>
      </c>
      <c r="E317" s="7">
        <v>9.1431430891497245E-2</v>
      </c>
    </row>
    <row r="318" spans="2:5" x14ac:dyDescent="0.35">
      <c r="B318" s="11"/>
      <c r="C318" s="10"/>
      <c r="D318" s="3" t="s">
        <v>141</v>
      </c>
      <c r="E318" s="7">
        <v>9.0491408823175065E-2</v>
      </c>
    </row>
    <row r="319" spans="2:5" x14ac:dyDescent="0.35">
      <c r="B319" s="11"/>
      <c r="C319" s="10"/>
      <c r="D319" s="3" t="s">
        <v>133</v>
      </c>
      <c r="E319" s="7">
        <v>7.9571081750663061E-2</v>
      </c>
    </row>
    <row r="320" spans="2:5" x14ac:dyDescent="0.35">
      <c r="B320" s="11"/>
      <c r="C320" s="10"/>
      <c r="D320" s="3" t="s">
        <v>121</v>
      </c>
      <c r="E320" s="7">
        <v>6.4146718605253089E-2</v>
      </c>
    </row>
    <row r="321" spans="2:5" x14ac:dyDescent="0.35">
      <c r="B321" s="11"/>
      <c r="C321" s="10"/>
      <c r="D321" s="3" t="s">
        <v>163</v>
      </c>
      <c r="E321" s="7">
        <v>5.7018982113511189E-2</v>
      </c>
    </row>
    <row r="322" spans="2:5" x14ac:dyDescent="0.35">
      <c r="B322" s="11"/>
      <c r="C322" s="10"/>
      <c r="D322" s="3" t="s">
        <v>136</v>
      </c>
      <c r="E322" s="7">
        <v>5.5232439667817754E-2</v>
      </c>
    </row>
    <row r="323" spans="2:5" x14ac:dyDescent="0.35">
      <c r="B323" s="11"/>
      <c r="C323" s="10"/>
      <c r="D323" s="3" t="s">
        <v>118</v>
      </c>
      <c r="E323" s="7">
        <v>3.5332688499076913E-2</v>
      </c>
    </row>
    <row r="324" spans="2:5" x14ac:dyDescent="0.35">
      <c r="B324" s="5" t="s">
        <v>184</v>
      </c>
      <c r="C324" s="2" t="s">
        <v>68</v>
      </c>
      <c r="D324" s="2" t="s">
        <v>213</v>
      </c>
      <c r="E324" s="6">
        <v>9.4171664540318695E-2</v>
      </c>
    </row>
    <row r="325" spans="2:5" x14ac:dyDescent="0.35">
      <c r="B325" s="11"/>
      <c r="C325" s="10"/>
      <c r="D325" s="3" t="s">
        <v>106</v>
      </c>
      <c r="E325" s="7">
        <v>8.5474834120245383E-2</v>
      </c>
    </row>
    <row r="326" spans="2:5" x14ac:dyDescent="0.35">
      <c r="B326" s="11"/>
      <c r="C326" s="10"/>
      <c r="D326" s="3" t="s">
        <v>214</v>
      </c>
      <c r="E326" s="7">
        <v>6.9422152110248117E-2</v>
      </c>
    </row>
    <row r="327" spans="2:5" x14ac:dyDescent="0.35">
      <c r="B327" s="11"/>
      <c r="C327" s="10"/>
      <c r="D327" s="3" t="s">
        <v>162</v>
      </c>
      <c r="E327" s="7">
        <v>6.5673659147105753E-2</v>
      </c>
    </row>
    <row r="328" spans="2:5" x14ac:dyDescent="0.35">
      <c r="B328" s="11"/>
      <c r="C328" s="10"/>
      <c r="D328" s="3" t="s">
        <v>100</v>
      </c>
      <c r="E328" s="7">
        <v>5.7858694423262046E-2</v>
      </c>
    </row>
    <row r="329" spans="2:5" x14ac:dyDescent="0.35">
      <c r="B329" s="11"/>
      <c r="C329" s="10"/>
      <c r="D329" s="3" t="s">
        <v>203</v>
      </c>
      <c r="E329" s="7">
        <v>5.7632606703248691E-2</v>
      </c>
    </row>
    <row r="330" spans="2:5" x14ac:dyDescent="0.35">
      <c r="B330" s="11"/>
      <c r="C330" s="10"/>
      <c r="D330" s="3" t="s">
        <v>220</v>
      </c>
      <c r="E330" s="7">
        <v>5.6953317125320896E-2</v>
      </c>
    </row>
    <row r="331" spans="2:5" x14ac:dyDescent="0.35">
      <c r="B331" s="11"/>
      <c r="C331" s="10"/>
      <c r="D331" s="3" t="s">
        <v>202</v>
      </c>
      <c r="E331" s="7">
        <v>5.5087104372511735E-2</v>
      </c>
    </row>
    <row r="332" spans="2:5" x14ac:dyDescent="0.35">
      <c r="B332" s="11"/>
      <c r="C332" s="10"/>
      <c r="D332" s="3" t="s">
        <v>102</v>
      </c>
      <c r="E332" s="7">
        <v>5.3591566763689924E-2</v>
      </c>
    </row>
    <row r="333" spans="2:5" x14ac:dyDescent="0.35">
      <c r="B333" s="11"/>
      <c r="C333" s="10"/>
      <c r="D333" s="3" t="s">
        <v>91</v>
      </c>
      <c r="E333" s="7">
        <v>5.3117002594335973E-2</v>
      </c>
    </row>
    <row r="334" spans="2:5" x14ac:dyDescent="0.35">
      <c r="B334" s="5" t="s">
        <v>185</v>
      </c>
      <c r="C334" s="2" t="s">
        <v>69</v>
      </c>
      <c r="D334" s="2" t="s">
        <v>91</v>
      </c>
      <c r="E334" s="6">
        <v>0.99437978069801891</v>
      </c>
    </row>
    <row r="335" spans="2:5" x14ac:dyDescent="0.35">
      <c r="B335" s="5" t="s">
        <v>186</v>
      </c>
      <c r="C335" s="2" t="s">
        <v>70</v>
      </c>
      <c r="D335" s="2" t="s">
        <v>164</v>
      </c>
      <c r="E335" s="6">
        <v>0.10028619437020536</v>
      </c>
    </row>
    <row r="336" spans="2:5" x14ac:dyDescent="0.35">
      <c r="B336" s="11"/>
      <c r="C336" s="10"/>
      <c r="D336" s="3" t="s">
        <v>84</v>
      </c>
      <c r="E336" s="7">
        <v>9.867823899519719E-2</v>
      </c>
    </row>
    <row r="337" spans="2:5" x14ac:dyDescent="0.35">
      <c r="B337" s="11"/>
      <c r="C337" s="10"/>
      <c r="D337" s="3" t="s">
        <v>121</v>
      </c>
      <c r="E337" s="7">
        <v>8.7499170179206581E-2</v>
      </c>
    </row>
    <row r="338" spans="2:5" x14ac:dyDescent="0.35">
      <c r="B338" s="11"/>
      <c r="C338" s="10"/>
      <c r="D338" s="3" t="s">
        <v>166</v>
      </c>
      <c r="E338" s="7">
        <v>8.5573646296968273E-2</v>
      </c>
    </row>
    <row r="339" spans="2:5" x14ac:dyDescent="0.35">
      <c r="B339" s="11"/>
      <c r="C339" s="10"/>
      <c r="D339" s="3" t="s">
        <v>93</v>
      </c>
      <c r="E339" s="7">
        <v>8.3730640779120943E-2</v>
      </c>
    </row>
    <row r="340" spans="2:5" x14ac:dyDescent="0.35">
      <c r="B340" s="11"/>
      <c r="C340" s="10"/>
      <c r="D340" s="3" t="s">
        <v>141</v>
      </c>
      <c r="E340" s="7">
        <v>8.162801133219702E-2</v>
      </c>
    </row>
    <row r="341" spans="2:5" x14ac:dyDescent="0.35">
      <c r="B341" s="11"/>
      <c r="C341" s="10"/>
      <c r="D341" s="3" t="s">
        <v>118</v>
      </c>
      <c r="E341" s="7">
        <v>8.0971565583093846E-2</v>
      </c>
    </row>
    <row r="342" spans="2:5" x14ac:dyDescent="0.35">
      <c r="B342" s="11"/>
      <c r="C342" s="10"/>
      <c r="D342" s="3" t="s">
        <v>119</v>
      </c>
      <c r="E342" s="7">
        <v>8.0736892474103025E-2</v>
      </c>
    </row>
    <row r="343" spans="2:5" x14ac:dyDescent="0.35">
      <c r="B343" s="11"/>
      <c r="C343" s="10"/>
      <c r="D343" s="3" t="s">
        <v>136</v>
      </c>
      <c r="E343" s="7">
        <v>8.0213771414708243E-2</v>
      </c>
    </row>
    <row r="344" spans="2:5" x14ac:dyDescent="0.35">
      <c r="B344" s="11"/>
      <c r="C344" s="10"/>
      <c r="D344" s="3" t="s">
        <v>85</v>
      </c>
      <c r="E344" s="7">
        <v>8.0149173889706327E-2</v>
      </c>
    </row>
    <row r="345" spans="2:5" x14ac:dyDescent="0.35">
      <c r="B345" s="5" t="s">
        <v>187</v>
      </c>
      <c r="C345" s="2" t="s">
        <v>71</v>
      </c>
      <c r="D345" s="2" t="s">
        <v>93</v>
      </c>
      <c r="E345" s="6">
        <v>0.1026501303092915</v>
      </c>
    </row>
    <row r="346" spans="2:5" x14ac:dyDescent="0.35">
      <c r="B346" s="11"/>
      <c r="C346" s="10"/>
      <c r="D346" s="3" t="s">
        <v>81</v>
      </c>
      <c r="E346" s="7">
        <v>9.8330039497423652E-2</v>
      </c>
    </row>
    <row r="347" spans="2:5" x14ac:dyDescent="0.35">
      <c r="B347" s="11"/>
      <c r="C347" s="10"/>
      <c r="D347" s="3" t="s">
        <v>97</v>
      </c>
      <c r="E347" s="7">
        <v>8.8157340879884805E-2</v>
      </c>
    </row>
    <row r="348" spans="2:5" x14ac:dyDescent="0.35">
      <c r="B348" s="11"/>
      <c r="C348" s="10"/>
      <c r="D348" s="3" t="s">
        <v>117</v>
      </c>
      <c r="E348" s="7">
        <v>6.7128785258726412E-2</v>
      </c>
    </row>
    <row r="349" spans="2:5" x14ac:dyDescent="0.35">
      <c r="B349" s="11"/>
      <c r="C349" s="10"/>
      <c r="D349" s="3" t="s">
        <v>83</v>
      </c>
      <c r="E349" s="7">
        <v>6.5716792995689E-2</v>
      </c>
    </row>
    <row r="350" spans="2:5" x14ac:dyDescent="0.35">
      <c r="B350" s="11"/>
      <c r="C350" s="10"/>
      <c r="D350" s="3" t="s">
        <v>86</v>
      </c>
      <c r="E350" s="7">
        <v>5.2126480007265219E-2</v>
      </c>
    </row>
    <row r="351" spans="2:5" x14ac:dyDescent="0.35">
      <c r="B351" s="11"/>
      <c r="C351" s="10"/>
      <c r="D351" s="3" t="s">
        <v>89</v>
      </c>
      <c r="E351" s="7">
        <v>3.7642570734443326E-2</v>
      </c>
    </row>
    <row r="352" spans="2:5" x14ac:dyDescent="0.35">
      <c r="B352" s="11"/>
      <c r="C352" s="10"/>
      <c r="D352" s="3" t="s">
        <v>188</v>
      </c>
      <c r="E352" s="7">
        <v>3.3190512831790968E-2</v>
      </c>
    </row>
    <row r="353" spans="2:5" x14ac:dyDescent="0.35">
      <c r="B353" s="11"/>
      <c r="C353" s="10"/>
      <c r="D353" s="3" t="s">
        <v>122</v>
      </c>
      <c r="E353" s="7">
        <v>2.8981425086355584E-2</v>
      </c>
    </row>
    <row r="354" spans="2:5" x14ac:dyDescent="0.35">
      <c r="B354" s="11"/>
      <c r="C354" s="10"/>
      <c r="D354" s="3" t="s">
        <v>91</v>
      </c>
      <c r="E354" s="7">
        <v>2.8602425040037349E-2</v>
      </c>
    </row>
    <row r="355" spans="2:5" x14ac:dyDescent="0.35">
      <c r="B355" s="5" t="s">
        <v>190</v>
      </c>
      <c r="C355" s="2" t="s">
        <v>72</v>
      </c>
      <c r="D355" s="2" t="s">
        <v>231</v>
      </c>
      <c r="E355" s="6">
        <v>3.8171420458183621E-2</v>
      </c>
    </row>
    <row r="356" spans="2:5" x14ac:dyDescent="0.35">
      <c r="B356" s="11"/>
      <c r="C356" s="10"/>
      <c r="D356" s="3" t="s">
        <v>194</v>
      </c>
      <c r="E356" s="7">
        <v>3.4977946341388802E-2</v>
      </c>
    </row>
    <row r="357" spans="2:5" x14ac:dyDescent="0.35">
      <c r="B357" s="11"/>
      <c r="C357" s="10"/>
      <c r="D357" s="3" t="s">
        <v>202</v>
      </c>
      <c r="E357" s="7">
        <v>3.3551109169696905E-2</v>
      </c>
    </row>
    <row r="358" spans="2:5" x14ac:dyDescent="0.35">
      <c r="B358" s="11"/>
      <c r="C358" s="10"/>
      <c r="D358" s="3" t="s">
        <v>191</v>
      </c>
      <c r="E358" s="7">
        <v>3.278557047166715E-2</v>
      </c>
    </row>
    <row r="359" spans="2:5" x14ac:dyDescent="0.35">
      <c r="B359" s="11"/>
      <c r="C359" s="10"/>
      <c r="D359" s="3" t="s">
        <v>205</v>
      </c>
      <c r="E359" s="7">
        <v>3.2415492603821587E-2</v>
      </c>
    </row>
    <row r="360" spans="2:5" x14ac:dyDescent="0.35">
      <c r="B360" s="11"/>
      <c r="C360" s="10"/>
      <c r="D360" s="3" t="s">
        <v>193</v>
      </c>
      <c r="E360" s="7">
        <v>3.1492448791309267E-2</v>
      </c>
    </row>
    <row r="361" spans="2:5" x14ac:dyDescent="0.35">
      <c r="B361" s="11"/>
      <c r="C361" s="10"/>
      <c r="D361" s="3" t="s">
        <v>176</v>
      </c>
      <c r="E361" s="7">
        <v>3.0592142862355471E-2</v>
      </c>
    </row>
    <row r="362" spans="2:5" x14ac:dyDescent="0.35">
      <c r="B362" s="11"/>
      <c r="C362" s="10"/>
      <c r="D362" s="3" t="s">
        <v>263</v>
      </c>
      <c r="E362" s="7">
        <v>3.0555696170913433E-2</v>
      </c>
    </row>
    <row r="363" spans="2:5" x14ac:dyDescent="0.35">
      <c r="B363" s="11"/>
      <c r="C363" s="10"/>
      <c r="D363" s="3" t="s">
        <v>192</v>
      </c>
      <c r="E363" s="7">
        <v>3.0318917362997723E-2</v>
      </c>
    </row>
    <row r="364" spans="2:5" x14ac:dyDescent="0.35">
      <c r="B364" s="11"/>
      <c r="C364" s="10"/>
      <c r="D364" s="3" t="s">
        <v>195</v>
      </c>
      <c r="E364" s="7">
        <v>3.0237742520500422E-2</v>
      </c>
    </row>
    <row r="365" spans="2:5" x14ac:dyDescent="0.35">
      <c r="B365" s="5" t="s">
        <v>196</v>
      </c>
      <c r="C365" s="2" t="s">
        <v>73</v>
      </c>
      <c r="D365" s="2" t="s">
        <v>166</v>
      </c>
      <c r="E365" s="6">
        <v>9.1705603370982824E-2</v>
      </c>
    </row>
    <row r="366" spans="2:5" x14ac:dyDescent="0.35">
      <c r="B366" s="11"/>
      <c r="C366" s="10"/>
      <c r="D366" s="3" t="s">
        <v>93</v>
      </c>
      <c r="E366" s="7">
        <v>9.0076404349429789E-2</v>
      </c>
    </row>
    <row r="367" spans="2:5" x14ac:dyDescent="0.35">
      <c r="B367" s="11"/>
      <c r="C367" s="10"/>
      <c r="D367" s="3" t="s">
        <v>84</v>
      </c>
      <c r="E367" s="7">
        <v>8.6471971665466718E-2</v>
      </c>
    </row>
    <row r="368" spans="2:5" x14ac:dyDescent="0.35">
      <c r="B368" s="11"/>
      <c r="C368" s="10"/>
      <c r="D368" s="3" t="s">
        <v>141</v>
      </c>
      <c r="E368" s="7">
        <v>8.3379349376979439E-2</v>
      </c>
    </row>
    <row r="369" spans="2:5" x14ac:dyDescent="0.35">
      <c r="B369" s="11"/>
      <c r="C369" s="10"/>
      <c r="D369" s="3" t="s">
        <v>118</v>
      </c>
      <c r="E369" s="7">
        <v>8.2708819532901101E-2</v>
      </c>
    </row>
    <row r="370" spans="2:5" x14ac:dyDescent="0.35">
      <c r="B370" s="11"/>
      <c r="C370" s="10"/>
      <c r="D370" s="3" t="s">
        <v>119</v>
      </c>
      <c r="E370" s="7">
        <v>8.2469111464672062E-2</v>
      </c>
    </row>
    <row r="371" spans="2:5" x14ac:dyDescent="0.35">
      <c r="B371" s="11"/>
      <c r="C371" s="10"/>
      <c r="D371" s="3" t="s">
        <v>117</v>
      </c>
      <c r="E371" s="7">
        <v>8.1953648282987457E-2</v>
      </c>
    </row>
    <row r="372" spans="2:5" x14ac:dyDescent="0.35">
      <c r="B372" s="11"/>
      <c r="C372" s="10"/>
      <c r="D372" s="3" t="s">
        <v>136</v>
      </c>
      <c r="E372" s="7">
        <v>8.1934766819298829E-2</v>
      </c>
    </row>
    <row r="373" spans="2:5" x14ac:dyDescent="0.35">
      <c r="B373" s="11"/>
      <c r="C373" s="10"/>
      <c r="D373" s="3" t="s">
        <v>85</v>
      </c>
      <c r="E373" s="7">
        <v>8.1868783329946265E-2</v>
      </c>
    </row>
    <row r="374" spans="2:5" x14ac:dyDescent="0.35">
      <c r="B374" s="11"/>
      <c r="C374" s="10"/>
      <c r="D374" s="3" t="s">
        <v>126</v>
      </c>
      <c r="E374" s="7">
        <v>8.1278840583010464E-2</v>
      </c>
    </row>
    <row r="375" spans="2:5" x14ac:dyDescent="0.35">
      <c r="B375" s="5" t="s">
        <v>197</v>
      </c>
      <c r="C375" s="2" t="s">
        <v>74</v>
      </c>
      <c r="D375" s="2" t="s">
        <v>199</v>
      </c>
      <c r="E375" s="6">
        <v>4.8418930300603361E-2</v>
      </c>
    </row>
    <row r="376" spans="2:5" x14ac:dyDescent="0.35">
      <c r="B376" s="11"/>
      <c r="C376" s="10"/>
      <c r="D376" s="3" t="s">
        <v>84</v>
      </c>
      <c r="E376" s="7">
        <v>4.8386486373737617E-2</v>
      </c>
    </row>
    <row r="377" spans="2:5" x14ac:dyDescent="0.35">
      <c r="B377" s="11"/>
      <c r="C377" s="10"/>
      <c r="D377" s="3" t="s">
        <v>81</v>
      </c>
      <c r="E377" s="7">
        <v>4.1808361587837746E-2</v>
      </c>
    </row>
    <row r="378" spans="2:5" x14ac:dyDescent="0.35">
      <c r="B378" s="11"/>
      <c r="C378" s="10"/>
      <c r="D378" s="3" t="s">
        <v>117</v>
      </c>
      <c r="E378" s="7">
        <v>4.1042087926690632E-2</v>
      </c>
    </row>
    <row r="379" spans="2:5" x14ac:dyDescent="0.35">
      <c r="B379" s="11"/>
      <c r="C379" s="10"/>
      <c r="D379" s="3" t="s">
        <v>89</v>
      </c>
      <c r="E379" s="7">
        <v>4.0211129669683605E-2</v>
      </c>
    </row>
    <row r="380" spans="2:5" x14ac:dyDescent="0.35">
      <c r="B380" s="11"/>
      <c r="C380" s="10"/>
      <c r="D380" s="3" t="s">
        <v>193</v>
      </c>
      <c r="E380" s="7">
        <v>3.7742473692932856E-2</v>
      </c>
    </row>
    <row r="381" spans="2:5" x14ac:dyDescent="0.35">
      <c r="B381" s="11"/>
      <c r="C381" s="10"/>
      <c r="D381" s="3" t="s">
        <v>198</v>
      </c>
      <c r="E381" s="7">
        <v>3.7720988205986572E-2</v>
      </c>
    </row>
    <row r="382" spans="2:5" x14ac:dyDescent="0.35">
      <c r="B382" s="11"/>
      <c r="C382" s="10"/>
      <c r="D382" s="3" t="s">
        <v>209</v>
      </c>
      <c r="E382" s="7">
        <v>2.6891769438092426E-2</v>
      </c>
    </row>
    <row r="383" spans="2:5" x14ac:dyDescent="0.35">
      <c r="B383" s="11"/>
      <c r="C383" s="10"/>
      <c r="D383" s="3" t="s">
        <v>242</v>
      </c>
      <c r="E383" s="7">
        <v>2.6823028066110491E-2</v>
      </c>
    </row>
    <row r="384" spans="2:5" x14ac:dyDescent="0.35">
      <c r="B384" s="11"/>
      <c r="C384" s="10"/>
      <c r="D384" s="3" t="s">
        <v>243</v>
      </c>
      <c r="E384" s="7">
        <v>2.4428486375394822E-2</v>
      </c>
    </row>
    <row r="385" spans="2:5" x14ac:dyDescent="0.35">
      <c r="B385" s="5" t="s">
        <v>215</v>
      </c>
      <c r="C385" s="2" t="s">
        <v>210</v>
      </c>
      <c r="D385" s="2" t="s">
        <v>225</v>
      </c>
      <c r="E385" s="6">
        <v>7.4474205429613333E-2</v>
      </c>
    </row>
    <row r="386" spans="2:5" x14ac:dyDescent="0.35">
      <c r="B386" s="11"/>
      <c r="C386" s="10"/>
      <c r="D386" s="3" t="s">
        <v>232</v>
      </c>
      <c r="E386" s="7">
        <v>6.9637176201502948E-2</v>
      </c>
    </row>
    <row r="387" spans="2:5" x14ac:dyDescent="0.35">
      <c r="B387" s="11"/>
      <c r="C387" s="10"/>
      <c r="D387" s="3" t="s">
        <v>216</v>
      </c>
      <c r="E387" s="7">
        <v>6.1815536508410665E-2</v>
      </c>
    </row>
    <row r="388" spans="2:5" x14ac:dyDescent="0.35">
      <c r="B388" s="11"/>
      <c r="C388" s="10"/>
      <c r="D388" s="3" t="s">
        <v>233</v>
      </c>
      <c r="E388" s="7">
        <v>5.7969211645239951E-2</v>
      </c>
    </row>
    <row r="389" spans="2:5" x14ac:dyDescent="0.35">
      <c r="B389" s="11"/>
      <c r="C389" s="10"/>
      <c r="D389" s="3" t="s">
        <v>224</v>
      </c>
      <c r="E389" s="7">
        <v>5.7667737490147218E-2</v>
      </c>
    </row>
    <row r="390" spans="2:5" x14ac:dyDescent="0.35">
      <c r="B390" s="11"/>
      <c r="C390" s="10"/>
      <c r="D390" s="3" t="s">
        <v>189</v>
      </c>
      <c r="E390" s="7">
        <v>3.7597042897903096E-2</v>
      </c>
    </row>
    <row r="391" spans="2:5" x14ac:dyDescent="0.35">
      <c r="B391" s="11"/>
      <c r="C391" s="10"/>
      <c r="D391" s="3" t="s">
        <v>85</v>
      </c>
      <c r="E391" s="7">
        <v>2.9081571187117024E-2</v>
      </c>
    </row>
    <row r="392" spans="2:5" x14ac:dyDescent="0.35">
      <c r="B392" s="11"/>
      <c r="C392" s="10"/>
      <c r="D392" s="3" t="s">
        <v>162</v>
      </c>
      <c r="E392" s="7">
        <v>2.7868631576660002E-2</v>
      </c>
    </row>
    <row r="393" spans="2:5" x14ac:dyDescent="0.35">
      <c r="B393" s="11"/>
      <c r="C393" s="10"/>
      <c r="D393" s="3" t="s">
        <v>106</v>
      </c>
      <c r="E393" s="7">
        <v>2.7025256837221841E-2</v>
      </c>
    </row>
    <row r="394" spans="2:5" x14ac:dyDescent="0.35">
      <c r="B394" s="11"/>
      <c r="C394" s="10"/>
      <c r="D394" s="3" t="s">
        <v>243</v>
      </c>
      <c r="E394" s="7">
        <v>2.697867083783043E-2</v>
      </c>
    </row>
    <row r="395" spans="2:5" x14ac:dyDescent="0.35">
      <c r="B395" s="5" t="s">
        <v>234</v>
      </c>
      <c r="C395" s="2" t="s">
        <v>235</v>
      </c>
      <c r="D395" s="2" t="s">
        <v>114</v>
      </c>
      <c r="E395" s="6">
        <v>0.92583982846769586</v>
      </c>
    </row>
    <row r="396" spans="2:5" ht="15" thickBot="1" x14ac:dyDescent="0.4">
      <c r="B396" s="12"/>
      <c r="C396" s="13"/>
      <c r="D396" s="8" t="s">
        <v>91</v>
      </c>
      <c r="E396" s="9">
        <v>7.7973018098196983E-2</v>
      </c>
    </row>
  </sheetData>
  <mergeCells count="2">
    <mergeCell ref="B2:E2"/>
    <mergeCell ref="B184:E18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90"/>
  <sheetViews>
    <sheetView workbookViewId="0">
      <selection sqref="A1:B1"/>
    </sheetView>
  </sheetViews>
  <sheetFormatPr defaultRowHeight="14.5" x14ac:dyDescent="0.35"/>
  <cols>
    <col min="1" max="1" width="41.453125" bestFit="1" customWidth="1"/>
    <col min="2" max="2" width="12.26953125" bestFit="1" customWidth="1"/>
  </cols>
  <sheetData>
    <row r="1" spans="1:2" x14ac:dyDescent="0.35">
      <c r="A1" s="30" t="s">
        <v>247</v>
      </c>
      <c r="B1" s="31"/>
    </row>
    <row r="2" spans="1:2" x14ac:dyDescent="0.35">
      <c r="A2" s="27" t="s">
        <v>217</v>
      </c>
      <c r="B2" s="28"/>
    </row>
    <row r="3" spans="1:2" x14ac:dyDescent="0.35">
      <c r="A3" s="17" t="s">
        <v>0</v>
      </c>
      <c r="B3" s="18" t="s">
        <v>1</v>
      </c>
    </row>
    <row r="4" spans="1:2" x14ac:dyDescent="0.35">
      <c r="A4" s="19" t="s">
        <v>2</v>
      </c>
      <c r="B4" s="20">
        <v>0.36382234273605862</v>
      </c>
    </row>
    <row r="5" spans="1:2" x14ac:dyDescent="0.35">
      <c r="A5" s="19" t="s">
        <v>3</v>
      </c>
      <c r="B5" s="20">
        <v>0.12599429461137129</v>
      </c>
    </row>
    <row r="6" spans="1:2" x14ac:dyDescent="0.35">
      <c r="A6" s="19" t="s">
        <v>7</v>
      </c>
      <c r="B6" s="20">
        <v>7.3678289389765964E-2</v>
      </c>
    </row>
    <row r="7" spans="1:2" x14ac:dyDescent="0.35">
      <c r="A7" s="19" t="s">
        <v>4</v>
      </c>
      <c r="B7" s="20">
        <v>6.4795529227499191E-2</v>
      </c>
    </row>
    <row r="8" spans="1:2" x14ac:dyDescent="0.35">
      <c r="A8" s="19" t="s">
        <v>5</v>
      </c>
      <c r="B8" s="20">
        <v>6.3899168655551702E-2</v>
      </c>
    </row>
    <row r="9" spans="1:2" x14ac:dyDescent="0.35">
      <c r="A9" s="19" t="s">
        <v>13</v>
      </c>
      <c r="B9" s="20">
        <v>6.2931753843341015E-2</v>
      </c>
    </row>
    <row r="10" spans="1:2" x14ac:dyDescent="0.35">
      <c r="A10" s="19" t="s">
        <v>12</v>
      </c>
      <c r="B10" s="20">
        <v>5.3011671910828929E-2</v>
      </c>
    </row>
    <row r="11" spans="1:2" x14ac:dyDescent="0.35">
      <c r="A11" s="19" t="s">
        <v>9</v>
      </c>
      <c r="B11" s="20">
        <v>4.8196251078687836E-2</v>
      </c>
    </row>
    <row r="12" spans="1:2" x14ac:dyDescent="0.35">
      <c r="A12" s="19" t="s">
        <v>236</v>
      </c>
      <c r="B12" s="20">
        <v>4.2122797376132712E-2</v>
      </c>
    </row>
    <row r="13" spans="1:2" x14ac:dyDescent="0.35">
      <c r="A13" s="19" t="s">
        <v>11</v>
      </c>
      <c r="B13" s="20">
        <v>2.3259528355331724E-2</v>
      </c>
    </row>
    <row r="14" spans="1:2" x14ac:dyDescent="0.35">
      <c r="A14" s="19" t="s">
        <v>8</v>
      </c>
      <c r="B14" s="20">
        <v>2.1843943776731933E-2</v>
      </c>
    </row>
    <row r="15" spans="1:2" x14ac:dyDescent="0.35">
      <c r="A15" s="19" t="s">
        <v>10</v>
      </c>
      <c r="B15" s="20">
        <v>2.0630881204529498E-2</v>
      </c>
    </row>
    <row r="16" spans="1:2" x14ac:dyDescent="0.35">
      <c r="A16" s="19" t="s">
        <v>21</v>
      </c>
      <c r="B16" s="20">
        <v>1.5105054061909991E-2</v>
      </c>
    </row>
    <row r="17" spans="1:2" x14ac:dyDescent="0.35">
      <c r="A17" s="19" t="s">
        <v>6</v>
      </c>
      <c r="B17" s="20">
        <v>1.0757976630169109E-2</v>
      </c>
    </row>
    <row r="18" spans="1:2" x14ac:dyDescent="0.35">
      <c r="A18" s="19" t="s">
        <v>14</v>
      </c>
      <c r="B18" s="20">
        <v>9.7627919010936301E-3</v>
      </c>
    </row>
    <row r="19" spans="1:2" x14ac:dyDescent="0.35">
      <c r="A19" s="19" t="s">
        <v>16</v>
      </c>
      <c r="B19" s="20">
        <v>3.7833759406916013E-3</v>
      </c>
    </row>
    <row r="20" spans="1:2" x14ac:dyDescent="0.35">
      <c r="A20" s="19" t="s">
        <v>17</v>
      </c>
      <c r="B20" s="20">
        <v>0</v>
      </c>
    </row>
    <row r="21" spans="1:2" x14ac:dyDescent="0.35">
      <c r="A21" s="19" t="s">
        <v>18</v>
      </c>
      <c r="B21" s="20">
        <f>B22-SUM(B4:B20)</f>
        <v>-3.5956506996948079E-3</v>
      </c>
    </row>
    <row r="22" spans="1:2" x14ac:dyDescent="0.35">
      <c r="A22" s="19" t="s">
        <v>19</v>
      </c>
      <c r="B22" s="20">
        <v>1</v>
      </c>
    </row>
    <row r="23" spans="1:2" x14ac:dyDescent="0.35">
      <c r="B23" s="1"/>
    </row>
    <row r="24" spans="1:2" x14ac:dyDescent="0.35">
      <c r="A24" s="27" t="s">
        <v>20</v>
      </c>
      <c r="B24" s="28"/>
    </row>
    <row r="25" spans="1:2" x14ac:dyDescent="0.35">
      <c r="A25" s="17" t="s">
        <v>0</v>
      </c>
      <c r="B25" s="18" t="s">
        <v>1</v>
      </c>
    </row>
    <row r="26" spans="1:2" x14ac:dyDescent="0.35">
      <c r="A26" s="19" t="s">
        <v>13</v>
      </c>
      <c r="B26" s="20">
        <v>0.25774214259258349</v>
      </c>
    </row>
    <row r="27" spans="1:2" x14ac:dyDescent="0.35">
      <c r="A27" s="19" t="s">
        <v>11</v>
      </c>
      <c r="B27" s="20">
        <v>0.14441072930318427</v>
      </c>
    </row>
    <row r="28" spans="1:2" x14ac:dyDescent="0.35">
      <c r="A28" s="19" t="s">
        <v>4</v>
      </c>
      <c r="B28" s="20">
        <v>0.13307082443809778</v>
      </c>
    </row>
    <row r="29" spans="1:2" x14ac:dyDescent="0.35">
      <c r="A29" s="19" t="s">
        <v>9</v>
      </c>
      <c r="B29" s="20">
        <v>0.10275772101178678</v>
      </c>
    </row>
    <row r="30" spans="1:2" x14ac:dyDescent="0.35">
      <c r="A30" s="19" t="s">
        <v>21</v>
      </c>
      <c r="B30" s="20">
        <v>7.2061950275569511E-2</v>
      </c>
    </row>
    <row r="31" spans="1:2" x14ac:dyDescent="0.35">
      <c r="A31" s="19" t="s">
        <v>3</v>
      </c>
      <c r="B31" s="20">
        <v>7.0961524287939448E-2</v>
      </c>
    </row>
    <row r="32" spans="1:2" x14ac:dyDescent="0.35">
      <c r="A32" s="19" t="s">
        <v>22</v>
      </c>
      <c r="B32" s="20">
        <v>4.9578224619400778E-2</v>
      </c>
    </row>
    <row r="33" spans="1:2" x14ac:dyDescent="0.35">
      <c r="A33" s="19" t="s">
        <v>15</v>
      </c>
      <c r="B33" s="20">
        <v>4.4735551754748505E-2</v>
      </c>
    </row>
    <row r="34" spans="1:2" x14ac:dyDescent="0.35">
      <c r="A34" s="19" t="s">
        <v>6</v>
      </c>
      <c r="B34" s="20">
        <v>3.57365062374694E-2</v>
      </c>
    </row>
    <row r="35" spans="1:2" x14ac:dyDescent="0.35">
      <c r="A35" s="19" t="s">
        <v>8</v>
      </c>
      <c r="B35" s="20">
        <v>3.1171337389520441E-2</v>
      </c>
    </row>
    <row r="36" spans="1:2" x14ac:dyDescent="0.35">
      <c r="A36" s="19" t="s">
        <v>10</v>
      </c>
      <c r="B36" s="20">
        <v>2.0122446265429313E-2</v>
      </c>
    </row>
    <row r="37" spans="1:2" x14ac:dyDescent="0.35">
      <c r="A37" s="19" t="s">
        <v>14</v>
      </c>
      <c r="B37" s="20">
        <v>1.0821722510962009E-2</v>
      </c>
    </row>
    <row r="38" spans="1:2" x14ac:dyDescent="0.35">
      <c r="A38" s="19" t="s">
        <v>248</v>
      </c>
      <c r="B38" s="20">
        <v>1.049260684814074E-2</v>
      </c>
    </row>
    <row r="39" spans="1:2" x14ac:dyDescent="0.35">
      <c r="A39" s="19" t="s">
        <v>16</v>
      </c>
      <c r="B39" s="20">
        <v>1.0258922784383449E-2</v>
      </c>
    </row>
    <row r="40" spans="1:2" x14ac:dyDescent="0.35">
      <c r="A40" s="19" t="s">
        <v>18</v>
      </c>
      <c r="B40" s="20">
        <f>B41-SUM(B26:B39)</f>
        <v>6.0777896807839848E-3</v>
      </c>
    </row>
    <row r="41" spans="1:2" x14ac:dyDescent="0.35">
      <c r="A41" s="19" t="s">
        <v>19</v>
      </c>
      <c r="B41" s="20">
        <v>1</v>
      </c>
    </row>
    <row r="42" spans="1:2" x14ac:dyDescent="0.35">
      <c r="B42" s="1"/>
    </row>
    <row r="43" spans="1:2" x14ac:dyDescent="0.35">
      <c r="A43" s="27" t="s">
        <v>23</v>
      </c>
      <c r="B43" s="28"/>
    </row>
    <row r="44" spans="1:2" x14ac:dyDescent="0.35">
      <c r="A44" s="17" t="s">
        <v>0</v>
      </c>
      <c r="B44" s="18" t="s">
        <v>1</v>
      </c>
    </row>
    <row r="45" spans="1:2" x14ac:dyDescent="0.35">
      <c r="A45" s="19" t="s">
        <v>2</v>
      </c>
      <c r="B45" s="20">
        <v>0.35661299095833437</v>
      </c>
    </row>
    <row r="46" spans="1:2" x14ac:dyDescent="0.35">
      <c r="A46" s="19" t="s">
        <v>3</v>
      </c>
      <c r="B46" s="20">
        <v>9.2388429812325729E-2</v>
      </c>
    </row>
    <row r="47" spans="1:2" x14ac:dyDescent="0.35">
      <c r="A47" s="19" t="s">
        <v>7</v>
      </c>
      <c r="B47" s="20">
        <v>8.543190945624167E-2</v>
      </c>
    </row>
    <row r="48" spans="1:2" x14ac:dyDescent="0.35">
      <c r="A48" s="19" t="s">
        <v>5</v>
      </c>
      <c r="B48" s="20">
        <v>7.1750834608445155E-2</v>
      </c>
    </row>
    <row r="49" spans="1:2" x14ac:dyDescent="0.35">
      <c r="A49" s="19" t="s">
        <v>21</v>
      </c>
      <c r="B49" s="20">
        <v>5.3089260951023585E-2</v>
      </c>
    </row>
    <row r="50" spans="1:2" x14ac:dyDescent="0.35">
      <c r="A50" s="19" t="s">
        <v>4</v>
      </c>
      <c r="B50" s="20">
        <v>5.1692966671082197E-2</v>
      </c>
    </row>
    <row r="51" spans="1:2" x14ac:dyDescent="0.35">
      <c r="A51" s="19" t="s">
        <v>13</v>
      </c>
      <c r="B51" s="20">
        <v>4.8593685675195696E-2</v>
      </c>
    </row>
    <row r="52" spans="1:2" x14ac:dyDescent="0.35">
      <c r="A52" s="19" t="s">
        <v>9</v>
      </c>
      <c r="B52" s="20">
        <v>4.5476631853228103E-2</v>
      </c>
    </row>
    <row r="53" spans="1:2" x14ac:dyDescent="0.35">
      <c r="A53" s="19" t="s">
        <v>6</v>
      </c>
      <c r="B53" s="20">
        <v>4.0078448612252224E-2</v>
      </c>
    </row>
    <row r="54" spans="1:2" x14ac:dyDescent="0.35">
      <c r="A54" s="19" t="s">
        <v>11</v>
      </c>
      <c r="B54" s="20">
        <v>3.8518522189857622E-2</v>
      </c>
    </row>
    <row r="55" spans="1:2" x14ac:dyDescent="0.35">
      <c r="A55" s="19" t="s">
        <v>15</v>
      </c>
      <c r="B55" s="20">
        <v>3.2339016637106574E-2</v>
      </c>
    </row>
    <row r="56" spans="1:2" x14ac:dyDescent="0.35">
      <c r="A56" s="19" t="s">
        <v>12</v>
      </c>
      <c r="B56" s="20">
        <v>2.913763041042219E-2</v>
      </c>
    </row>
    <row r="57" spans="1:2" x14ac:dyDescent="0.35">
      <c r="A57" s="19" t="s">
        <v>22</v>
      </c>
      <c r="B57" s="20">
        <v>1.8144862621747786E-2</v>
      </c>
    </row>
    <row r="58" spans="1:2" x14ac:dyDescent="0.35">
      <c r="A58" s="19" t="s">
        <v>8</v>
      </c>
      <c r="B58" s="20">
        <v>1.2982229889831115E-2</v>
      </c>
    </row>
    <row r="59" spans="1:2" x14ac:dyDescent="0.35">
      <c r="A59" s="19" t="s">
        <v>14</v>
      </c>
      <c r="B59" s="20">
        <v>1.1618388677920054E-2</v>
      </c>
    </row>
    <row r="60" spans="1:2" x14ac:dyDescent="0.35">
      <c r="A60" s="19" t="s">
        <v>10</v>
      </c>
      <c r="B60" s="20">
        <v>1.0192024870295555E-2</v>
      </c>
    </row>
    <row r="61" spans="1:2" x14ac:dyDescent="0.35">
      <c r="A61" s="19" t="s">
        <v>237</v>
      </c>
      <c r="B61" s="20">
        <v>4.0772596861097391E-3</v>
      </c>
    </row>
    <row r="62" spans="1:2" x14ac:dyDescent="0.35">
      <c r="A62" s="19" t="s">
        <v>76</v>
      </c>
      <c r="B62" s="20">
        <v>1.5349723356890539E-3</v>
      </c>
    </row>
    <row r="63" spans="1:2" x14ac:dyDescent="0.35">
      <c r="A63" s="19" t="s">
        <v>18</v>
      </c>
      <c r="B63" s="20">
        <f>B64-SUM(B45:B62)</f>
        <v>-3.6600659171084349E-3</v>
      </c>
    </row>
    <row r="64" spans="1:2" x14ac:dyDescent="0.35">
      <c r="A64" s="19" t="s">
        <v>19</v>
      </c>
      <c r="B64" s="20">
        <v>1</v>
      </c>
    </row>
    <row r="65" spans="1:2" x14ac:dyDescent="0.35">
      <c r="B65" s="1"/>
    </row>
    <row r="66" spans="1:2" x14ac:dyDescent="0.35">
      <c r="A66" s="27" t="s">
        <v>206</v>
      </c>
      <c r="B66" s="28"/>
    </row>
    <row r="67" spans="1:2" x14ac:dyDescent="0.35">
      <c r="A67" s="17" t="s">
        <v>0</v>
      </c>
      <c r="B67" s="18" t="s">
        <v>1</v>
      </c>
    </row>
    <row r="68" spans="1:2" x14ac:dyDescent="0.35">
      <c r="A68" s="19" t="s">
        <v>2</v>
      </c>
      <c r="B68" s="20">
        <v>0.20428319518527374</v>
      </c>
    </row>
    <row r="69" spans="1:2" x14ac:dyDescent="0.35">
      <c r="A69" s="19" t="s">
        <v>3</v>
      </c>
      <c r="B69" s="20">
        <v>0.15254875462922662</v>
      </c>
    </row>
    <row r="70" spans="1:2" x14ac:dyDescent="0.35">
      <c r="A70" s="19" t="s">
        <v>13</v>
      </c>
      <c r="B70" s="20">
        <v>0.14110702358620592</v>
      </c>
    </row>
    <row r="71" spans="1:2" x14ac:dyDescent="0.35">
      <c r="A71" s="19" t="s">
        <v>12</v>
      </c>
      <c r="B71" s="20">
        <v>7.1358417367666349E-2</v>
      </c>
    </row>
    <row r="72" spans="1:2" x14ac:dyDescent="0.35">
      <c r="A72" s="19" t="s">
        <v>5</v>
      </c>
      <c r="B72" s="20">
        <v>7.1179718130952918E-2</v>
      </c>
    </row>
    <row r="73" spans="1:2" x14ac:dyDescent="0.35">
      <c r="A73" s="19" t="s">
        <v>7</v>
      </c>
      <c r="B73" s="20">
        <v>6.7093978370321578E-2</v>
      </c>
    </row>
    <row r="74" spans="1:2" x14ac:dyDescent="0.35">
      <c r="A74" s="19" t="s">
        <v>8</v>
      </c>
      <c r="B74" s="20">
        <v>5.7722948299527968E-2</v>
      </c>
    </row>
    <row r="75" spans="1:2" x14ac:dyDescent="0.35">
      <c r="A75" s="19" t="s">
        <v>10</v>
      </c>
      <c r="B75" s="20">
        <v>5.3448484168060834E-2</v>
      </c>
    </row>
    <row r="76" spans="1:2" x14ac:dyDescent="0.35">
      <c r="A76" s="19" t="s">
        <v>14</v>
      </c>
      <c r="B76" s="20">
        <v>4.7190641472503056E-2</v>
      </c>
    </row>
    <row r="77" spans="1:2" x14ac:dyDescent="0.35">
      <c r="A77" s="19" t="s">
        <v>9</v>
      </c>
      <c r="B77" s="20">
        <v>3.1048527552465281E-2</v>
      </c>
    </row>
    <row r="78" spans="1:2" x14ac:dyDescent="0.35">
      <c r="A78" s="19" t="s">
        <v>4</v>
      </c>
      <c r="B78" s="20">
        <v>2.7308307721591315E-2</v>
      </c>
    </row>
    <row r="79" spans="1:2" x14ac:dyDescent="0.35">
      <c r="A79" s="19" t="s">
        <v>236</v>
      </c>
      <c r="B79" s="20">
        <v>2.4465317536812265E-2</v>
      </c>
    </row>
    <row r="80" spans="1:2" x14ac:dyDescent="0.35">
      <c r="A80" s="19" t="s">
        <v>11</v>
      </c>
      <c r="B80" s="20">
        <v>1.8219489026553851E-2</v>
      </c>
    </row>
    <row r="81" spans="1:2" x14ac:dyDescent="0.35">
      <c r="A81" s="19" t="s">
        <v>16</v>
      </c>
      <c r="B81" s="20">
        <v>1.2840812810352147E-2</v>
      </c>
    </row>
    <row r="82" spans="1:2" x14ac:dyDescent="0.35">
      <c r="A82" s="19" t="s">
        <v>22</v>
      </c>
      <c r="B82" s="20">
        <v>1.2757923907422926E-2</v>
      </c>
    </row>
    <row r="83" spans="1:2" x14ac:dyDescent="0.35">
      <c r="A83" s="19" t="s">
        <v>6</v>
      </c>
      <c r="B83" s="20">
        <v>9.6985056490324923E-3</v>
      </c>
    </row>
    <row r="84" spans="1:2" x14ac:dyDescent="0.35">
      <c r="A84" s="19" t="s">
        <v>18</v>
      </c>
      <c r="B84" s="20">
        <f>B85-SUM(B68:B83)</f>
        <v>-2.2720454139693036E-3</v>
      </c>
    </row>
    <row r="85" spans="1:2" x14ac:dyDescent="0.35">
      <c r="A85" s="19" t="s">
        <v>19</v>
      </c>
      <c r="B85" s="20">
        <v>1</v>
      </c>
    </row>
    <row r="86" spans="1:2" x14ac:dyDescent="0.35">
      <c r="B86" s="1"/>
    </row>
    <row r="87" spans="1:2" x14ac:dyDescent="0.35">
      <c r="A87" s="27" t="s">
        <v>24</v>
      </c>
      <c r="B87" s="28"/>
    </row>
    <row r="88" spans="1:2" x14ac:dyDescent="0.35">
      <c r="A88" s="17" t="s">
        <v>0</v>
      </c>
      <c r="B88" s="18" t="s">
        <v>1</v>
      </c>
    </row>
    <row r="89" spans="1:2" x14ac:dyDescent="0.35">
      <c r="A89" s="19" t="s">
        <v>2</v>
      </c>
      <c r="B89" s="20">
        <v>0.31398680232001613</v>
      </c>
    </row>
    <row r="90" spans="1:2" x14ac:dyDescent="0.35">
      <c r="A90" s="19" t="s">
        <v>7</v>
      </c>
      <c r="B90" s="20">
        <v>0.15347053486391357</v>
      </c>
    </row>
    <row r="91" spans="1:2" x14ac:dyDescent="0.35">
      <c r="A91" s="19" t="s">
        <v>5</v>
      </c>
      <c r="B91" s="20">
        <v>0.11296731311647332</v>
      </c>
    </row>
    <row r="92" spans="1:2" x14ac:dyDescent="0.35">
      <c r="A92" s="19" t="s">
        <v>4</v>
      </c>
      <c r="B92" s="20">
        <v>9.2906019419382729E-2</v>
      </c>
    </row>
    <row r="93" spans="1:2" x14ac:dyDescent="0.35">
      <c r="A93" s="19" t="s">
        <v>3</v>
      </c>
      <c r="B93" s="20">
        <v>8.4889389313966918E-2</v>
      </c>
    </row>
    <row r="94" spans="1:2" x14ac:dyDescent="0.35">
      <c r="A94" s="19" t="s">
        <v>12</v>
      </c>
      <c r="B94" s="20">
        <v>6.1739804750800056E-2</v>
      </c>
    </row>
    <row r="95" spans="1:2" x14ac:dyDescent="0.35">
      <c r="A95" s="19" t="s">
        <v>6</v>
      </c>
      <c r="B95" s="20">
        <v>4.5480991397519051E-2</v>
      </c>
    </row>
    <row r="96" spans="1:2" x14ac:dyDescent="0.35">
      <c r="A96" s="19" t="s">
        <v>13</v>
      </c>
      <c r="B96" s="20">
        <v>3.1181284936479529E-2</v>
      </c>
    </row>
    <row r="97" spans="1:2" x14ac:dyDescent="0.35">
      <c r="A97" s="19" t="s">
        <v>14</v>
      </c>
      <c r="B97" s="20">
        <v>3.0236926220685651E-2</v>
      </c>
    </row>
    <row r="98" spans="1:2" x14ac:dyDescent="0.35">
      <c r="A98" s="19" t="s">
        <v>8</v>
      </c>
      <c r="B98" s="20">
        <v>2.2713642302134653E-2</v>
      </c>
    </row>
    <row r="99" spans="1:2" x14ac:dyDescent="0.35">
      <c r="A99" s="19" t="s">
        <v>9</v>
      </c>
      <c r="B99" s="20">
        <v>1.9878051444087629E-2</v>
      </c>
    </row>
    <row r="100" spans="1:2" x14ac:dyDescent="0.35">
      <c r="A100" s="19" t="s">
        <v>21</v>
      </c>
      <c r="B100" s="20">
        <v>1.8153803615461421E-2</v>
      </c>
    </row>
    <row r="101" spans="1:2" x14ac:dyDescent="0.35">
      <c r="A101" s="19" t="s">
        <v>22</v>
      </c>
      <c r="B101" s="20">
        <v>1.4079024383151385E-2</v>
      </c>
    </row>
    <row r="102" spans="1:2" x14ac:dyDescent="0.35">
      <c r="A102" s="19" t="s">
        <v>18</v>
      </c>
      <c r="B102" s="20">
        <f>B103-SUM(B89:B101)</f>
        <v>-1.6835880840719852E-3</v>
      </c>
    </row>
    <row r="103" spans="1:2" x14ac:dyDescent="0.35">
      <c r="A103" s="19" t="s">
        <v>19</v>
      </c>
      <c r="B103" s="20">
        <v>1</v>
      </c>
    </row>
    <row r="104" spans="1:2" x14ac:dyDescent="0.35">
      <c r="B104" s="1"/>
    </row>
    <row r="105" spans="1:2" x14ac:dyDescent="0.35">
      <c r="A105" s="27" t="s">
        <v>25</v>
      </c>
      <c r="B105" s="28"/>
    </row>
    <row r="106" spans="1:2" x14ac:dyDescent="0.35">
      <c r="A106" s="17" t="s">
        <v>0</v>
      </c>
      <c r="B106" s="18" t="s">
        <v>1</v>
      </c>
    </row>
    <row r="107" spans="1:2" x14ac:dyDescent="0.35">
      <c r="A107" s="19" t="s">
        <v>2</v>
      </c>
      <c r="B107" s="20">
        <v>0.38597892962204999</v>
      </c>
    </row>
    <row r="108" spans="1:2" x14ac:dyDescent="0.35">
      <c r="A108" s="19" t="s">
        <v>7</v>
      </c>
      <c r="B108" s="20">
        <v>0.10632280338875606</v>
      </c>
    </row>
    <row r="109" spans="1:2" x14ac:dyDescent="0.35">
      <c r="A109" s="19" t="s">
        <v>3</v>
      </c>
      <c r="B109" s="20">
        <v>7.5391414426263029E-2</v>
      </c>
    </row>
    <row r="110" spans="1:2" x14ac:dyDescent="0.35">
      <c r="A110" s="19" t="s">
        <v>5</v>
      </c>
      <c r="B110" s="20">
        <v>6.4242786088989104E-2</v>
      </c>
    </row>
    <row r="111" spans="1:2" x14ac:dyDescent="0.35">
      <c r="A111" s="19" t="s">
        <v>9</v>
      </c>
      <c r="B111" s="20">
        <v>5.9301168758028641E-2</v>
      </c>
    </row>
    <row r="112" spans="1:2" x14ac:dyDescent="0.35">
      <c r="A112" s="19" t="s">
        <v>4</v>
      </c>
      <c r="B112" s="20">
        <v>3.9880110875914053E-2</v>
      </c>
    </row>
    <row r="113" spans="1:2" x14ac:dyDescent="0.35">
      <c r="A113" s="19" t="s">
        <v>21</v>
      </c>
      <c r="B113" s="20">
        <v>3.8177551525457501E-2</v>
      </c>
    </row>
    <row r="114" spans="1:2" x14ac:dyDescent="0.35">
      <c r="A114" s="19" t="s">
        <v>13</v>
      </c>
      <c r="B114" s="20">
        <v>3.6454584087890887E-2</v>
      </c>
    </row>
    <row r="115" spans="1:2" x14ac:dyDescent="0.35">
      <c r="A115" s="19" t="s">
        <v>6</v>
      </c>
      <c r="B115" s="20">
        <v>3.5379521654663702E-2</v>
      </c>
    </row>
    <row r="116" spans="1:2" x14ac:dyDescent="0.35">
      <c r="A116" s="19" t="s">
        <v>11</v>
      </c>
      <c r="B116" s="20">
        <v>3.4588736293018049E-2</v>
      </c>
    </row>
    <row r="117" spans="1:2" x14ac:dyDescent="0.35">
      <c r="A117" s="19" t="s">
        <v>10</v>
      </c>
      <c r="B117" s="20">
        <v>2.4911143032952398E-2</v>
      </c>
    </row>
    <row r="118" spans="1:2" x14ac:dyDescent="0.35">
      <c r="A118" s="19" t="s">
        <v>15</v>
      </c>
      <c r="B118" s="20">
        <v>1.9124901795281823E-2</v>
      </c>
    </row>
    <row r="119" spans="1:2" x14ac:dyDescent="0.35">
      <c r="A119" s="19" t="s">
        <v>8</v>
      </c>
      <c r="B119" s="20">
        <v>1.8915306593288935E-2</v>
      </c>
    </row>
    <row r="120" spans="1:2" x14ac:dyDescent="0.35">
      <c r="A120" s="19" t="s">
        <v>16</v>
      </c>
      <c r="B120" s="20">
        <v>1.8296809690875045E-2</v>
      </c>
    </row>
    <row r="121" spans="1:2" x14ac:dyDescent="0.35">
      <c r="A121" s="19" t="s">
        <v>22</v>
      </c>
      <c r="B121" s="20">
        <v>1.6537426464333749E-2</v>
      </c>
    </row>
    <row r="122" spans="1:2" x14ac:dyDescent="0.35">
      <c r="A122" s="19" t="s">
        <v>12</v>
      </c>
      <c r="B122" s="20">
        <v>1.5792086151851993E-2</v>
      </c>
    </row>
    <row r="123" spans="1:2" x14ac:dyDescent="0.35">
      <c r="A123" s="19" t="s">
        <v>14</v>
      </c>
      <c r="B123" s="20">
        <v>1.306874390510634E-2</v>
      </c>
    </row>
    <row r="124" spans="1:2" x14ac:dyDescent="0.35">
      <c r="A124" s="19" t="s">
        <v>18</v>
      </c>
      <c r="B124" s="20">
        <f>B125-SUM(B107:B123)</f>
        <v>-2.3640243547213835E-3</v>
      </c>
    </row>
    <row r="125" spans="1:2" x14ac:dyDescent="0.35">
      <c r="A125" s="19" t="s">
        <v>19</v>
      </c>
      <c r="B125" s="20">
        <v>1</v>
      </c>
    </row>
    <row r="126" spans="1:2" x14ac:dyDescent="0.35">
      <c r="B126" s="1"/>
    </row>
    <row r="127" spans="1:2" x14ac:dyDescent="0.35">
      <c r="A127" s="27" t="s">
        <v>26</v>
      </c>
      <c r="B127" s="28"/>
    </row>
    <row r="128" spans="1:2" x14ac:dyDescent="0.35">
      <c r="A128" s="17" t="s">
        <v>0</v>
      </c>
      <c r="B128" s="18" t="s">
        <v>1</v>
      </c>
    </row>
    <row r="129" spans="1:2" x14ac:dyDescent="0.35">
      <c r="A129" s="19" t="s">
        <v>27</v>
      </c>
      <c r="B129" s="20">
        <v>0.96645326074003757</v>
      </c>
    </row>
    <row r="130" spans="1:2" x14ac:dyDescent="0.35">
      <c r="A130" s="19" t="s">
        <v>14</v>
      </c>
      <c r="B130" s="20">
        <v>3.5070015926813462E-2</v>
      </c>
    </row>
    <row r="131" spans="1:2" x14ac:dyDescent="0.35">
      <c r="A131" s="19" t="s">
        <v>18</v>
      </c>
      <c r="B131" s="20">
        <f>B132-SUM(B129:B130)</f>
        <v>-1.5232766668509257E-3</v>
      </c>
    </row>
    <row r="132" spans="1:2" x14ac:dyDescent="0.35">
      <c r="A132" s="19" t="s">
        <v>19</v>
      </c>
      <c r="B132" s="20">
        <v>1</v>
      </c>
    </row>
    <row r="133" spans="1:2" x14ac:dyDescent="0.35">
      <c r="B133" s="1"/>
    </row>
    <row r="134" spans="1:2" x14ac:dyDescent="0.35">
      <c r="A134" s="27" t="s">
        <v>28</v>
      </c>
      <c r="B134" s="28"/>
    </row>
    <row r="135" spans="1:2" x14ac:dyDescent="0.35">
      <c r="A135" s="17" t="s">
        <v>0</v>
      </c>
      <c r="B135" s="18" t="s">
        <v>1</v>
      </c>
    </row>
    <row r="136" spans="1:2" x14ac:dyDescent="0.35">
      <c r="A136" s="19" t="s">
        <v>3</v>
      </c>
      <c r="B136" s="20">
        <v>0.18255390118068993</v>
      </c>
    </row>
    <row r="137" spans="1:2" x14ac:dyDescent="0.35">
      <c r="A137" s="19" t="s">
        <v>13</v>
      </c>
      <c r="B137" s="20">
        <v>0.12279013031406164</v>
      </c>
    </row>
    <row r="138" spans="1:2" x14ac:dyDescent="0.35">
      <c r="A138" s="19" t="s">
        <v>21</v>
      </c>
      <c r="B138" s="20">
        <v>0.10038409127396597</v>
      </c>
    </row>
    <row r="139" spans="1:2" x14ac:dyDescent="0.35">
      <c r="A139" s="19" t="s">
        <v>16</v>
      </c>
      <c r="B139" s="20">
        <v>9.789615075129178E-2</v>
      </c>
    </row>
    <row r="140" spans="1:2" x14ac:dyDescent="0.35">
      <c r="A140" s="19" t="s">
        <v>12</v>
      </c>
      <c r="B140" s="20">
        <v>8.2976145569753856E-2</v>
      </c>
    </row>
    <row r="141" spans="1:2" x14ac:dyDescent="0.35">
      <c r="A141" s="19" t="s">
        <v>10</v>
      </c>
      <c r="B141" s="20">
        <v>7.6894929946624335E-2</v>
      </c>
    </row>
    <row r="142" spans="1:2" x14ac:dyDescent="0.35">
      <c r="A142" s="19" t="s">
        <v>2</v>
      </c>
      <c r="B142" s="20">
        <v>6.5860885606968816E-2</v>
      </c>
    </row>
    <row r="143" spans="1:2" x14ac:dyDescent="0.35">
      <c r="A143" s="19" t="s">
        <v>8</v>
      </c>
      <c r="B143" s="20">
        <v>6.4342258928001189E-2</v>
      </c>
    </row>
    <row r="144" spans="1:2" x14ac:dyDescent="0.35">
      <c r="A144" s="19" t="s">
        <v>5</v>
      </c>
      <c r="B144" s="20">
        <v>5.3551008269937597E-2</v>
      </c>
    </row>
    <row r="145" spans="1:2" x14ac:dyDescent="0.35">
      <c r="A145" s="19" t="s">
        <v>236</v>
      </c>
      <c r="B145" s="20">
        <v>3.0157485359626302E-2</v>
      </c>
    </row>
    <row r="146" spans="1:2" x14ac:dyDescent="0.35">
      <c r="A146" s="19" t="s">
        <v>14</v>
      </c>
      <c r="B146" s="20">
        <v>2.8580774864874706E-2</v>
      </c>
    </row>
    <row r="147" spans="1:2" x14ac:dyDescent="0.35">
      <c r="A147" s="19" t="s">
        <v>4</v>
      </c>
      <c r="B147" s="20">
        <v>2.5018271969202185E-2</v>
      </c>
    </row>
    <row r="148" spans="1:2" x14ac:dyDescent="0.35">
      <c r="A148" s="19" t="s">
        <v>7</v>
      </c>
      <c r="B148" s="20">
        <v>2.3633796543223458E-2</v>
      </c>
    </row>
    <row r="149" spans="1:2" x14ac:dyDescent="0.35">
      <c r="A149" s="19" t="s">
        <v>11</v>
      </c>
      <c r="B149" s="20">
        <v>1.8035860811345398E-2</v>
      </c>
    </row>
    <row r="150" spans="1:2" x14ac:dyDescent="0.35">
      <c r="A150" s="19" t="s">
        <v>29</v>
      </c>
      <c r="B150" s="20">
        <v>1.1619671592546623E-2</v>
      </c>
    </row>
    <row r="151" spans="1:2" x14ac:dyDescent="0.35">
      <c r="A151" s="19" t="s">
        <v>237</v>
      </c>
      <c r="B151" s="20">
        <v>8.7116597275990401E-3</v>
      </c>
    </row>
    <row r="152" spans="1:2" x14ac:dyDescent="0.35">
      <c r="A152" s="19" t="s">
        <v>6</v>
      </c>
      <c r="B152" s="20">
        <v>8.038331130154612E-3</v>
      </c>
    </row>
    <row r="153" spans="1:2" x14ac:dyDescent="0.35">
      <c r="A153" s="19" t="s">
        <v>18</v>
      </c>
      <c r="B153" s="20">
        <f>B154-SUM(B136:B152)</f>
        <v>-1.045353839867369E-3</v>
      </c>
    </row>
    <row r="154" spans="1:2" x14ac:dyDescent="0.35">
      <c r="A154" s="19" t="s">
        <v>19</v>
      </c>
      <c r="B154" s="20">
        <v>1</v>
      </c>
    </row>
    <row r="155" spans="1:2" x14ac:dyDescent="0.35">
      <c r="B155" s="1"/>
    </row>
    <row r="156" spans="1:2" x14ac:dyDescent="0.35">
      <c r="A156" s="27" t="s">
        <v>30</v>
      </c>
      <c r="B156" s="28"/>
    </row>
    <row r="157" spans="1:2" x14ac:dyDescent="0.35">
      <c r="A157" s="17" t="s">
        <v>0</v>
      </c>
      <c r="B157" s="18" t="s">
        <v>1</v>
      </c>
    </row>
    <row r="158" spans="1:2" x14ac:dyDescent="0.35">
      <c r="A158" s="19" t="s">
        <v>2</v>
      </c>
      <c r="B158" s="20">
        <v>0.31386228658190524</v>
      </c>
    </row>
    <row r="159" spans="1:2" x14ac:dyDescent="0.35">
      <c r="A159" s="19" t="s">
        <v>31</v>
      </c>
      <c r="B159" s="20">
        <v>0.13273815810697576</v>
      </c>
    </row>
    <row r="160" spans="1:2" x14ac:dyDescent="0.35">
      <c r="A160" s="19" t="s">
        <v>3</v>
      </c>
      <c r="B160" s="20">
        <v>9.145959083549364E-2</v>
      </c>
    </row>
    <row r="161" spans="1:2" x14ac:dyDescent="0.35">
      <c r="A161" s="19" t="s">
        <v>7</v>
      </c>
      <c r="B161" s="20">
        <v>5.5569430711485943E-2</v>
      </c>
    </row>
    <row r="162" spans="1:2" x14ac:dyDescent="0.35">
      <c r="A162" s="19" t="s">
        <v>14</v>
      </c>
      <c r="B162" s="20">
        <v>5.5451310302453295E-2</v>
      </c>
    </row>
    <row r="163" spans="1:2" x14ac:dyDescent="0.35">
      <c r="A163" s="19" t="s">
        <v>9</v>
      </c>
      <c r="B163" s="20">
        <v>5.086536056012584E-2</v>
      </c>
    </row>
    <row r="164" spans="1:2" x14ac:dyDescent="0.35">
      <c r="A164" s="19" t="s">
        <v>4</v>
      </c>
      <c r="B164" s="20">
        <v>4.8553201045491823E-2</v>
      </c>
    </row>
    <row r="165" spans="1:2" x14ac:dyDescent="0.35">
      <c r="A165" s="19" t="s">
        <v>5</v>
      </c>
      <c r="B165" s="20">
        <v>4.7849974560182307E-2</v>
      </c>
    </row>
    <row r="166" spans="1:2" x14ac:dyDescent="0.35">
      <c r="A166" s="19" t="s">
        <v>13</v>
      </c>
      <c r="B166" s="20">
        <v>4.4527952122346968E-2</v>
      </c>
    </row>
    <row r="167" spans="1:2" x14ac:dyDescent="0.35">
      <c r="A167" s="19" t="s">
        <v>12</v>
      </c>
      <c r="B167" s="20">
        <v>3.8887200924514802E-2</v>
      </c>
    </row>
    <row r="168" spans="1:2" x14ac:dyDescent="0.35">
      <c r="A168" s="19" t="s">
        <v>236</v>
      </c>
      <c r="B168" s="20">
        <v>3.1681743083163953E-2</v>
      </c>
    </row>
    <row r="169" spans="1:2" x14ac:dyDescent="0.35">
      <c r="A169" s="19" t="s">
        <v>11</v>
      </c>
      <c r="B169" s="20">
        <v>1.9696824745092836E-2</v>
      </c>
    </row>
    <row r="170" spans="1:2" x14ac:dyDescent="0.35">
      <c r="A170" s="19" t="s">
        <v>8</v>
      </c>
      <c r="B170" s="20">
        <v>1.9063083747578296E-2</v>
      </c>
    </row>
    <row r="171" spans="1:2" x14ac:dyDescent="0.35">
      <c r="A171" s="19" t="s">
        <v>10</v>
      </c>
      <c r="B171" s="20">
        <v>1.6365677302023828E-2</v>
      </c>
    </row>
    <row r="172" spans="1:2" x14ac:dyDescent="0.35">
      <c r="A172" s="19" t="s">
        <v>21</v>
      </c>
      <c r="B172" s="20">
        <v>1.1939514244821084E-2</v>
      </c>
    </row>
    <row r="173" spans="1:2" x14ac:dyDescent="0.35">
      <c r="A173" s="19" t="s">
        <v>15</v>
      </c>
      <c r="B173" s="20">
        <v>8.9355003776965015E-3</v>
      </c>
    </row>
    <row r="174" spans="1:2" x14ac:dyDescent="0.35">
      <c r="A174" s="19" t="s">
        <v>6</v>
      </c>
      <c r="B174" s="20">
        <v>8.4220399348703297E-3</v>
      </c>
    </row>
    <row r="175" spans="1:2" x14ac:dyDescent="0.35">
      <c r="A175" s="19" t="s">
        <v>16</v>
      </c>
      <c r="B175" s="20">
        <v>7.2076431970901061E-3</v>
      </c>
    </row>
    <row r="176" spans="1:2" x14ac:dyDescent="0.35">
      <c r="A176" s="19" t="s">
        <v>18</v>
      </c>
      <c r="B176" s="20">
        <f>B177-SUM(B158:B175)</f>
        <v>-3.0764923833126456E-3</v>
      </c>
    </row>
    <row r="177" spans="1:2" x14ac:dyDescent="0.35">
      <c r="A177" s="19" t="s">
        <v>19</v>
      </c>
      <c r="B177" s="20">
        <v>1</v>
      </c>
    </row>
    <row r="178" spans="1:2" x14ac:dyDescent="0.35">
      <c r="B178" s="1"/>
    </row>
    <row r="179" spans="1:2" x14ac:dyDescent="0.35">
      <c r="A179" s="27" t="s">
        <v>32</v>
      </c>
      <c r="B179" s="28"/>
    </row>
    <row r="180" spans="1:2" x14ac:dyDescent="0.35">
      <c r="A180" s="17" t="s">
        <v>0</v>
      </c>
      <c r="B180" s="18" t="s">
        <v>1</v>
      </c>
    </row>
    <row r="181" spans="1:2" x14ac:dyDescent="0.35">
      <c r="A181" s="19" t="s">
        <v>31</v>
      </c>
      <c r="B181" s="20">
        <v>0.66276395345980255</v>
      </c>
    </row>
    <row r="182" spans="1:2" x14ac:dyDescent="0.35">
      <c r="A182" s="19" t="s">
        <v>14</v>
      </c>
      <c r="B182" s="20">
        <v>0.32922533785289881</v>
      </c>
    </row>
    <row r="183" spans="1:2" x14ac:dyDescent="0.35">
      <c r="A183" s="19" t="s">
        <v>76</v>
      </c>
      <c r="B183" s="20">
        <v>7.576526387176514E-3</v>
      </c>
    </row>
    <row r="184" spans="1:2" x14ac:dyDescent="0.35">
      <c r="A184" s="19" t="s">
        <v>18</v>
      </c>
      <c r="B184" s="20">
        <f>B185-SUM(B181:B183)</f>
        <v>4.3418230012215453E-4</v>
      </c>
    </row>
    <row r="185" spans="1:2" x14ac:dyDescent="0.35">
      <c r="A185" s="19" t="s">
        <v>19</v>
      </c>
      <c r="B185" s="20">
        <v>1</v>
      </c>
    </row>
    <row r="186" spans="1:2" x14ac:dyDescent="0.35">
      <c r="B186" s="1"/>
    </row>
    <row r="187" spans="1:2" x14ac:dyDescent="0.35">
      <c r="A187" s="27" t="s">
        <v>33</v>
      </c>
      <c r="B187" s="28"/>
    </row>
    <row r="188" spans="1:2" x14ac:dyDescent="0.35">
      <c r="A188" s="17" t="s">
        <v>0</v>
      </c>
      <c r="B188" s="18" t="s">
        <v>1</v>
      </c>
    </row>
    <row r="189" spans="1:2" x14ac:dyDescent="0.35">
      <c r="A189" s="19" t="s">
        <v>2</v>
      </c>
      <c r="B189" s="20">
        <v>0.6219797534533521</v>
      </c>
    </row>
    <row r="190" spans="1:2" x14ac:dyDescent="0.35">
      <c r="A190" s="19" t="s">
        <v>31</v>
      </c>
      <c r="B190" s="20">
        <v>0.17500175359426645</v>
      </c>
    </row>
    <row r="191" spans="1:2" x14ac:dyDescent="0.35">
      <c r="A191" s="19" t="s">
        <v>42</v>
      </c>
      <c r="B191" s="20">
        <v>9.9496047184040773E-2</v>
      </c>
    </row>
    <row r="192" spans="1:2" x14ac:dyDescent="0.35">
      <c r="A192" s="19" t="s">
        <v>237</v>
      </c>
      <c r="B192" s="20">
        <v>5.4222160150706314E-2</v>
      </c>
    </row>
    <row r="193" spans="1:2" x14ac:dyDescent="0.35">
      <c r="A193" s="19" t="s">
        <v>14</v>
      </c>
      <c r="B193" s="20">
        <v>4.9423211473042086E-2</v>
      </c>
    </row>
    <row r="194" spans="1:2" x14ac:dyDescent="0.35">
      <c r="A194" s="19" t="s">
        <v>18</v>
      </c>
      <c r="B194" s="20">
        <f>B195-SUM(B189:B193)</f>
        <v>-1.2292585540785161E-4</v>
      </c>
    </row>
    <row r="195" spans="1:2" x14ac:dyDescent="0.35">
      <c r="A195" s="19" t="s">
        <v>19</v>
      </c>
      <c r="B195" s="20">
        <v>1</v>
      </c>
    </row>
    <row r="196" spans="1:2" x14ac:dyDescent="0.35">
      <c r="B196" s="1"/>
    </row>
    <row r="197" spans="1:2" x14ac:dyDescent="0.35">
      <c r="A197" s="27" t="s">
        <v>34</v>
      </c>
      <c r="B197" s="28"/>
    </row>
    <row r="198" spans="1:2" x14ac:dyDescent="0.35">
      <c r="A198" s="17" t="s">
        <v>0</v>
      </c>
      <c r="B198" s="18" t="s">
        <v>1</v>
      </c>
    </row>
    <row r="199" spans="1:2" x14ac:dyDescent="0.35">
      <c r="A199" s="19" t="s">
        <v>2</v>
      </c>
      <c r="B199" s="20">
        <v>0.37346049690497485</v>
      </c>
    </row>
    <row r="200" spans="1:2" x14ac:dyDescent="0.35">
      <c r="A200" s="19" t="s">
        <v>31</v>
      </c>
      <c r="B200" s="20">
        <v>0.13935404574733123</v>
      </c>
    </row>
    <row r="201" spans="1:2" x14ac:dyDescent="0.35">
      <c r="A201" s="19" t="s">
        <v>15</v>
      </c>
      <c r="B201" s="20">
        <v>0.13409421516546843</v>
      </c>
    </row>
    <row r="202" spans="1:2" x14ac:dyDescent="0.35">
      <c r="A202" s="19" t="s">
        <v>9</v>
      </c>
      <c r="B202" s="20">
        <v>0.12101977935153413</v>
      </c>
    </row>
    <row r="203" spans="1:2" x14ac:dyDescent="0.35">
      <c r="A203" s="19" t="s">
        <v>11</v>
      </c>
      <c r="B203" s="20">
        <v>5.3922161733981705E-2</v>
      </c>
    </row>
    <row r="204" spans="1:2" x14ac:dyDescent="0.35">
      <c r="A204" s="19" t="s">
        <v>5</v>
      </c>
      <c r="B204" s="20">
        <v>4.688682481751516E-2</v>
      </c>
    </row>
    <row r="205" spans="1:2" x14ac:dyDescent="0.35">
      <c r="A205" s="19" t="s">
        <v>7</v>
      </c>
      <c r="B205" s="20">
        <v>4.1638109600680859E-2</v>
      </c>
    </row>
    <row r="206" spans="1:2" x14ac:dyDescent="0.35">
      <c r="A206" s="19" t="s">
        <v>14</v>
      </c>
      <c r="B206" s="20">
        <v>3.6757466160778934E-2</v>
      </c>
    </row>
    <row r="207" spans="1:2" x14ac:dyDescent="0.35">
      <c r="A207" s="19" t="s">
        <v>3</v>
      </c>
      <c r="B207" s="20">
        <v>3.1640901960784708E-2</v>
      </c>
    </row>
    <row r="208" spans="1:2" x14ac:dyDescent="0.35">
      <c r="A208" s="19" t="s">
        <v>8</v>
      </c>
      <c r="B208" s="20">
        <v>8.9950372270442489E-3</v>
      </c>
    </row>
    <row r="209" spans="1:2" x14ac:dyDescent="0.35">
      <c r="A209" s="19" t="s">
        <v>4</v>
      </c>
      <c r="B209" s="20">
        <v>7.3142407923044604E-3</v>
      </c>
    </row>
    <row r="210" spans="1:2" x14ac:dyDescent="0.35">
      <c r="A210" s="19" t="s">
        <v>22</v>
      </c>
      <c r="B210" s="20">
        <v>4.7616258130800245E-3</v>
      </c>
    </row>
    <row r="211" spans="1:2" x14ac:dyDescent="0.35">
      <c r="A211" s="19" t="s">
        <v>13</v>
      </c>
      <c r="B211" s="20">
        <v>3.221650822913568E-3</v>
      </c>
    </row>
    <row r="212" spans="1:2" x14ac:dyDescent="0.35">
      <c r="A212" s="19" t="s">
        <v>18</v>
      </c>
      <c r="B212" s="20">
        <f>B213-SUM(B199:B211)</f>
        <v>-3.0665560983922369E-3</v>
      </c>
    </row>
    <row r="213" spans="1:2" x14ac:dyDescent="0.35">
      <c r="A213" s="19" t="s">
        <v>19</v>
      </c>
      <c r="B213" s="20">
        <v>1</v>
      </c>
    </row>
    <row r="214" spans="1:2" x14ac:dyDescent="0.35">
      <c r="B214" s="1"/>
    </row>
    <row r="215" spans="1:2" x14ac:dyDescent="0.35">
      <c r="A215" s="27" t="s">
        <v>35</v>
      </c>
      <c r="B215" s="28"/>
    </row>
    <row r="216" spans="1:2" x14ac:dyDescent="0.35">
      <c r="A216" s="17" t="s">
        <v>0</v>
      </c>
      <c r="B216" s="18" t="s">
        <v>1</v>
      </c>
    </row>
    <row r="217" spans="1:2" x14ac:dyDescent="0.35">
      <c r="A217" s="19" t="s">
        <v>21</v>
      </c>
      <c r="B217" s="20">
        <v>0.40795421018905165</v>
      </c>
    </row>
    <row r="218" spans="1:2" x14ac:dyDescent="0.35">
      <c r="A218" s="19" t="s">
        <v>9</v>
      </c>
      <c r="B218" s="20">
        <v>0.31434841735907582</v>
      </c>
    </row>
    <row r="219" spans="1:2" x14ac:dyDescent="0.35">
      <c r="A219" s="19" t="s">
        <v>27</v>
      </c>
      <c r="B219" s="20">
        <v>0.23079105798913099</v>
      </c>
    </row>
    <row r="220" spans="1:2" x14ac:dyDescent="0.35">
      <c r="A220" s="19" t="s">
        <v>14</v>
      </c>
      <c r="B220" s="20">
        <v>4.0190124141695607E-2</v>
      </c>
    </row>
    <row r="221" spans="1:2" x14ac:dyDescent="0.35">
      <c r="A221" s="19" t="s">
        <v>3</v>
      </c>
      <c r="B221" s="20">
        <v>6.9684047852274777E-3</v>
      </c>
    </row>
    <row r="222" spans="1:2" x14ac:dyDescent="0.35">
      <c r="A222" s="19" t="s">
        <v>18</v>
      </c>
      <c r="B222" s="20">
        <f>B223-SUM(B217:B221)</f>
        <v>-2.5221446418166593E-4</v>
      </c>
    </row>
    <row r="223" spans="1:2" x14ac:dyDescent="0.35">
      <c r="A223" s="19" t="s">
        <v>19</v>
      </c>
      <c r="B223" s="20">
        <v>1</v>
      </c>
    </row>
    <row r="224" spans="1:2" x14ac:dyDescent="0.35">
      <c r="B224" s="1"/>
    </row>
    <row r="225" spans="1:2" x14ac:dyDescent="0.35">
      <c r="A225" s="27" t="s">
        <v>36</v>
      </c>
      <c r="B225" s="28"/>
    </row>
    <row r="226" spans="1:2" x14ac:dyDescent="0.35">
      <c r="A226" s="17" t="s">
        <v>0</v>
      </c>
      <c r="B226" s="18" t="s">
        <v>1</v>
      </c>
    </row>
    <row r="227" spans="1:2" x14ac:dyDescent="0.35">
      <c r="A227" s="19" t="s">
        <v>2</v>
      </c>
      <c r="B227" s="20">
        <v>0.67108360364182207</v>
      </c>
    </row>
    <row r="228" spans="1:2" x14ac:dyDescent="0.35">
      <c r="A228" s="19" t="s">
        <v>31</v>
      </c>
      <c r="B228" s="20">
        <v>0.14239667871164435</v>
      </c>
    </row>
    <row r="229" spans="1:2" x14ac:dyDescent="0.35">
      <c r="A229" s="19" t="s">
        <v>11</v>
      </c>
      <c r="B229" s="20">
        <v>7.6407907487356708E-2</v>
      </c>
    </row>
    <row r="230" spans="1:2" x14ac:dyDescent="0.35">
      <c r="A230" s="19" t="s">
        <v>15</v>
      </c>
      <c r="B230" s="20">
        <v>6.4039778737051786E-2</v>
      </c>
    </row>
    <row r="231" spans="1:2" x14ac:dyDescent="0.35">
      <c r="A231" s="19" t="s">
        <v>14</v>
      </c>
      <c r="B231" s="20">
        <v>4.6123339962668861E-2</v>
      </c>
    </row>
    <row r="232" spans="1:2" x14ac:dyDescent="0.35">
      <c r="A232" s="19" t="s">
        <v>18</v>
      </c>
      <c r="B232" s="20">
        <f>B233-SUM(B227:B231)</f>
        <v>-5.1308540543804071E-5</v>
      </c>
    </row>
    <row r="233" spans="1:2" x14ac:dyDescent="0.35">
      <c r="A233" s="19" t="s">
        <v>19</v>
      </c>
      <c r="B233" s="20">
        <v>1</v>
      </c>
    </row>
    <row r="234" spans="1:2" x14ac:dyDescent="0.35">
      <c r="B234" s="1"/>
    </row>
    <row r="235" spans="1:2" x14ac:dyDescent="0.35">
      <c r="A235" s="27" t="s">
        <v>37</v>
      </c>
      <c r="B235" s="28"/>
    </row>
    <row r="236" spans="1:2" x14ac:dyDescent="0.35">
      <c r="A236" s="17" t="s">
        <v>0</v>
      </c>
      <c r="B236" s="18" t="s">
        <v>1</v>
      </c>
    </row>
    <row r="237" spans="1:2" x14ac:dyDescent="0.35">
      <c r="A237" s="19" t="s">
        <v>2</v>
      </c>
      <c r="B237" s="20">
        <v>0.60631727982424222</v>
      </c>
    </row>
    <row r="238" spans="1:2" x14ac:dyDescent="0.35">
      <c r="A238" s="19" t="s">
        <v>9</v>
      </c>
      <c r="B238" s="20">
        <v>0.12538305092841609</v>
      </c>
    </row>
    <row r="239" spans="1:2" x14ac:dyDescent="0.35">
      <c r="A239" s="19" t="s">
        <v>31</v>
      </c>
      <c r="B239" s="20">
        <v>9.8124512247419485E-2</v>
      </c>
    </row>
    <row r="240" spans="1:2" x14ac:dyDescent="0.35">
      <c r="A240" s="19" t="s">
        <v>11</v>
      </c>
      <c r="B240" s="20">
        <v>5.4234740659555566E-2</v>
      </c>
    </row>
    <row r="241" spans="1:2" x14ac:dyDescent="0.35">
      <c r="A241" s="19" t="s">
        <v>42</v>
      </c>
      <c r="B241" s="20">
        <v>5.1038804354895967E-2</v>
      </c>
    </row>
    <row r="242" spans="1:2" x14ac:dyDescent="0.35">
      <c r="A242" s="19" t="s">
        <v>14</v>
      </c>
      <c r="B242" s="20">
        <v>4.9862767297997421E-2</v>
      </c>
    </row>
    <row r="243" spans="1:2" x14ac:dyDescent="0.35">
      <c r="A243" s="19" t="s">
        <v>15</v>
      </c>
      <c r="B243" s="20">
        <v>2.5010230409909556E-2</v>
      </c>
    </row>
    <row r="244" spans="1:2" x14ac:dyDescent="0.35">
      <c r="A244" s="19" t="s">
        <v>22</v>
      </c>
      <c r="B244" s="20">
        <v>4.0137365716441395E-3</v>
      </c>
    </row>
    <row r="245" spans="1:2" x14ac:dyDescent="0.35">
      <c r="A245" s="19" t="s">
        <v>76</v>
      </c>
      <c r="B245" s="20">
        <v>8.0104606405827054E-4</v>
      </c>
    </row>
    <row r="246" spans="1:2" x14ac:dyDescent="0.35">
      <c r="A246" s="19" t="s">
        <v>18</v>
      </c>
      <c r="B246" s="20">
        <f>B247-SUM(B237:B245)</f>
        <v>-1.4786168358138507E-2</v>
      </c>
    </row>
    <row r="247" spans="1:2" x14ac:dyDescent="0.35">
      <c r="A247" s="19" t="s">
        <v>19</v>
      </c>
      <c r="B247" s="20">
        <v>1</v>
      </c>
    </row>
    <row r="248" spans="1:2" x14ac:dyDescent="0.35">
      <c r="B248" s="1"/>
    </row>
    <row r="249" spans="1:2" x14ac:dyDescent="0.35">
      <c r="A249" s="27" t="s">
        <v>38</v>
      </c>
      <c r="B249" s="28"/>
    </row>
    <row r="250" spans="1:2" x14ac:dyDescent="0.35">
      <c r="A250" s="17" t="s">
        <v>0</v>
      </c>
      <c r="B250" s="18" t="s">
        <v>1</v>
      </c>
    </row>
    <row r="251" spans="1:2" x14ac:dyDescent="0.35">
      <c r="A251" s="19" t="s">
        <v>31</v>
      </c>
      <c r="B251" s="20">
        <v>0.73166034328664187</v>
      </c>
    </row>
    <row r="252" spans="1:2" x14ac:dyDescent="0.35">
      <c r="A252" s="19" t="s">
        <v>14</v>
      </c>
      <c r="B252" s="20">
        <v>0.2693054423447393</v>
      </c>
    </row>
    <row r="253" spans="1:2" x14ac:dyDescent="0.35">
      <c r="A253" s="19" t="s">
        <v>76</v>
      </c>
      <c r="B253" s="20">
        <v>5.7630040637178309E-3</v>
      </c>
    </row>
    <row r="254" spans="1:2" x14ac:dyDescent="0.35">
      <c r="A254" s="19" t="s">
        <v>18</v>
      </c>
      <c r="B254" s="20">
        <f>B255-SUM(B251:B253)</f>
        <v>-6.7287896950989357E-3</v>
      </c>
    </row>
    <row r="255" spans="1:2" x14ac:dyDescent="0.35">
      <c r="A255" s="19" t="s">
        <v>19</v>
      </c>
      <c r="B255" s="20">
        <v>1</v>
      </c>
    </row>
    <row r="256" spans="1:2" x14ac:dyDescent="0.35">
      <c r="B256" s="1"/>
    </row>
    <row r="257" spans="1:2" x14ac:dyDescent="0.35">
      <c r="A257" s="27" t="s">
        <v>39</v>
      </c>
      <c r="B257" s="28"/>
    </row>
    <row r="258" spans="1:2" x14ac:dyDescent="0.35">
      <c r="A258" s="17" t="s">
        <v>0</v>
      </c>
      <c r="B258" s="18" t="s">
        <v>1</v>
      </c>
    </row>
    <row r="259" spans="1:2" x14ac:dyDescent="0.35">
      <c r="A259" s="19" t="s">
        <v>2</v>
      </c>
      <c r="B259" s="20">
        <v>0.64513676389718566</v>
      </c>
    </row>
    <row r="260" spans="1:2" x14ac:dyDescent="0.35">
      <c r="A260" s="19" t="s">
        <v>42</v>
      </c>
      <c r="B260" s="20">
        <v>0.11792898450041212</v>
      </c>
    </row>
    <row r="261" spans="1:2" x14ac:dyDescent="0.35">
      <c r="A261" s="19" t="s">
        <v>11</v>
      </c>
      <c r="B261" s="20">
        <v>7.9479501007657771E-2</v>
      </c>
    </row>
    <row r="262" spans="1:2" x14ac:dyDescent="0.35">
      <c r="A262" s="19" t="s">
        <v>31</v>
      </c>
      <c r="B262" s="20">
        <v>7.7924627596758028E-2</v>
      </c>
    </row>
    <row r="263" spans="1:2" x14ac:dyDescent="0.35">
      <c r="A263" s="19" t="s">
        <v>14</v>
      </c>
      <c r="B263" s="20">
        <v>3.677092962561089E-2</v>
      </c>
    </row>
    <row r="264" spans="1:2" x14ac:dyDescent="0.35">
      <c r="A264" s="19" t="s">
        <v>6</v>
      </c>
      <c r="B264" s="20">
        <v>3.4990792316818606E-2</v>
      </c>
    </row>
    <row r="265" spans="1:2" x14ac:dyDescent="0.35">
      <c r="A265" s="19" t="s">
        <v>9</v>
      </c>
      <c r="B265" s="20">
        <v>1.6243849615261832E-2</v>
      </c>
    </row>
    <row r="266" spans="1:2" x14ac:dyDescent="0.35">
      <c r="A266" s="19" t="s">
        <v>18</v>
      </c>
      <c r="B266" s="20">
        <f>B267-SUM(B259:B265)</f>
        <v>-8.4754485597049456E-3</v>
      </c>
    </row>
    <row r="267" spans="1:2" x14ac:dyDescent="0.35">
      <c r="A267" s="19" t="s">
        <v>19</v>
      </c>
      <c r="B267" s="20">
        <v>1</v>
      </c>
    </row>
    <row r="268" spans="1:2" x14ac:dyDescent="0.35">
      <c r="B268" s="1"/>
    </row>
    <row r="269" spans="1:2" x14ac:dyDescent="0.35">
      <c r="A269" s="27" t="s">
        <v>40</v>
      </c>
      <c r="B269" s="28"/>
    </row>
    <row r="270" spans="1:2" x14ac:dyDescent="0.35">
      <c r="A270" s="17" t="s">
        <v>0</v>
      </c>
      <c r="B270" s="18" t="s">
        <v>1</v>
      </c>
    </row>
    <row r="271" spans="1:2" x14ac:dyDescent="0.35">
      <c r="A271" s="19" t="s">
        <v>9</v>
      </c>
      <c r="B271" s="20">
        <v>0.42540422276403861</v>
      </c>
    </row>
    <row r="272" spans="1:2" x14ac:dyDescent="0.35">
      <c r="A272" s="19" t="s">
        <v>14</v>
      </c>
      <c r="B272" s="20">
        <v>0.14745314981689556</v>
      </c>
    </row>
    <row r="273" spans="1:2" x14ac:dyDescent="0.35">
      <c r="A273" s="19" t="s">
        <v>21</v>
      </c>
      <c r="B273" s="20">
        <v>0.12080763541379567</v>
      </c>
    </row>
    <row r="274" spans="1:2" x14ac:dyDescent="0.35">
      <c r="A274" s="19" t="s">
        <v>3</v>
      </c>
      <c r="B274" s="20">
        <v>7.1232803605341233E-2</v>
      </c>
    </row>
    <row r="275" spans="1:2" x14ac:dyDescent="0.35">
      <c r="A275" s="19" t="s">
        <v>2</v>
      </c>
      <c r="B275" s="20">
        <v>5.8426802199569944E-2</v>
      </c>
    </row>
    <row r="276" spans="1:2" x14ac:dyDescent="0.35">
      <c r="A276" s="19" t="s">
        <v>18</v>
      </c>
      <c r="B276" s="20">
        <f>B277-SUM(B271:B275)</f>
        <v>0.17667538620035894</v>
      </c>
    </row>
    <row r="277" spans="1:2" x14ac:dyDescent="0.35">
      <c r="A277" s="19" t="s">
        <v>19</v>
      </c>
      <c r="B277" s="20">
        <v>1</v>
      </c>
    </row>
    <row r="278" spans="1:2" x14ac:dyDescent="0.35">
      <c r="B278" s="1"/>
    </row>
    <row r="279" spans="1:2" x14ac:dyDescent="0.35">
      <c r="A279" s="27" t="s">
        <v>41</v>
      </c>
      <c r="B279" s="28"/>
    </row>
    <row r="280" spans="1:2" x14ac:dyDescent="0.35">
      <c r="A280" s="17" t="s">
        <v>0</v>
      </c>
      <c r="B280" s="18" t="s">
        <v>1</v>
      </c>
    </row>
    <row r="281" spans="1:2" x14ac:dyDescent="0.35">
      <c r="A281" s="19" t="s">
        <v>42</v>
      </c>
      <c r="B281" s="20">
        <v>0.36385822070089457</v>
      </c>
    </row>
    <row r="282" spans="1:2" x14ac:dyDescent="0.35">
      <c r="A282" s="19" t="s">
        <v>14</v>
      </c>
      <c r="B282" s="20">
        <v>0.343100472858406</v>
      </c>
    </row>
    <row r="283" spans="1:2" x14ac:dyDescent="0.35">
      <c r="A283" s="19" t="s">
        <v>2</v>
      </c>
      <c r="B283" s="20">
        <v>0.13496850507018979</v>
      </c>
    </row>
    <row r="284" spans="1:2" x14ac:dyDescent="0.35">
      <c r="A284" s="19" t="s">
        <v>9</v>
      </c>
      <c r="B284" s="20">
        <v>5.9270213851083373E-2</v>
      </c>
    </row>
    <row r="285" spans="1:2" x14ac:dyDescent="0.35">
      <c r="A285" s="19" t="s">
        <v>6</v>
      </c>
      <c r="B285" s="20">
        <v>5.8835859479296572E-2</v>
      </c>
    </row>
    <row r="286" spans="1:2" x14ac:dyDescent="0.35">
      <c r="A286" s="19" t="s">
        <v>3</v>
      </c>
      <c r="B286" s="20">
        <v>5.2214837911740641E-2</v>
      </c>
    </row>
    <row r="287" spans="1:2" x14ac:dyDescent="0.35">
      <c r="A287" s="19" t="s">
        <v>4</v>
      </c>
      <c r="B287" s="20">
        <v>2.1740210436246497E-2</v>
      </c>
    </row>
    <row r="288" spans="1:2" x14ac:dyDescent="0.35">
      <c r="A288" s="19" t="s">
        <v>236</v>
      </c>
      <c r="B288" s="20">
        <v>8.6907638613833108E-3</v>
      </c>
    </row>
    <row r="289" spans="1:2" x14ac:dyDescent="0.35">
      <c r="A289" s="19" t="s">
        <v>18</v>
      </c>
      <c r="B289" s="20">
        <f>B290-SUM(B281:B288)</f>
        <v>-4.2679084169240822E-2</v>
      </c>
    </row>
    <row r="290" spans="1:2" x14ac:dyDescent="0.35">
      <c r="A290" s="19" t="s">
        <v>19</v>
      </c>
      <c r="B290" s="20">
        <v>1</v>
      </c>
    </row>
    <row r="291" spans="1:2" x14ac:dyDescent="0.35">
      <c r="B291" s="1"/>
    </row>
    <row r="292" spans="1:2" x14ac:dyDescent="0.35">
      <c r="A292" s="27" t="s">
        <v>43</v>
      </c>
      <c r="B292" s="28"/>
    </row>
    <row r="293" spans="1:2" x14ac:dyDescent="0.35">
      <c r="A293" s="17" t="s">
        <v>0</v>
      </c>
      <c r="B293" s="18" t="s">
        <v>1</v>
      </c>
    </row>
    <row r="294" spans="1:2" x14ac:dyDescent="0.35">
      <c r="A294" s="19" t="s">
        <v>27</v>
      </c>
      <c r="B294" s="20">
        <v>0.96049654161140541</v>
      </c>
    </row>
    <row r="295" spans="1:2" x14ac:dyDescent="0.35">
      <c r="A295" s="19" t="s">
        <v>14</v>
      </c>
      <c r="B295" s="20">
        <v>4.2692103230629677E-2</v>
      </c>
    </row>
    <row r="296" spans="1:2" x14ac:dyDescent="0.35">
      <c r="A296" s="19" t="s">
        <v>18</v>
      </c>
      <c r="B296" s="20">
        <f>B297-SUM(B294:B295)</f>
        <v>-3.188644842035071E-3</v>
      </c>
    </row>
    <row r="297" spans="1:2" x14ac:dyDescent="0.35">
      <c r="A297" s="19" t="s">
        <v>19</v>
      </c>
      <c r="B297" s="20">
        <v>1</v>
      </c>
    </row>
    <row r="298" spans="1:2" x14ac:dyDescent="0.35">
      <c r="B298" s="1"/>
    </row>
    <row r="299" spans="1:2" x14ac:dyDescent="0.35">
      <c r="A299" s="27" t="s">
        <v>44</v>
      </c>
      <c r="B299" s="28"/>
    </row>
    <row r="300" spans="1:2" x14ac:dyDescent="0.35">
      <c r="A300" s="17" t="s">
        <v>0</v>
      </c>
      <c r="B300" s="18" t="s">
        <v>1</v>
      </c>
    </row>
    <row r="301" spans="1:2" x14ac:dyDescent="0.35">
      <c r="A301" s="19" t="s">
        <v>27</v>
      </c>
      <c r="B301" s="20">
        <v>0.95021932110641216</v>
      </c>
    </row>
    <row r="302" spans="1:2" x14ac:dyDescent="0.35">
      <c r="A302" s="19" t="s">
        <v>14</v>
      </c>
      <c r="B302" s="20">
        <v>5.1157781339525241E-2</v>
      </c>
    </row>
    <row r="303" spans="1:2" x14ac:dyDescent="0.35">
      <c r="A303" s="19" t="s">
        <v>18</v>
      </c>
      <c r="B303" s="20">
        <f>B304-SUM(B301:B302)</f>
        <v>-1.3771024459374726E-3</v>
      </c>
    </row>
    <row r="304" spans="1:2" x14ac:dyDescent="0.35">
      <c r="A304" s="19" t="s">
        <v>19</v>
      </c>
      <c r="B304" s="20">
        <v>1</v>
      </c>
    </row>
    <row r="305" spans="1:2" x14ac:dyDescent="0.35">
      <c r="B305" s="1"/>
    </row>
    <row r="306" spans="1:2" x14ac:dyDescent="0.35">
      <c r="A306" s="27" t="s">
        <v>45</v>
      </c>
      <c r="B306" s="28"/>
    </row>
    <row r="307" spans="1:2" x14ac:dyDescent="0.35">
      <c r="A307" s="17" t="s">
        <v>0</v>
      </c>
      <c r="B307" s="18" t="s">
        <v>1</v>
      </c>
    </row>
    <row r="308" spans="1:2" x14ac:dyDescent="0.35">
      <c r="A308" s="19" t="s">
        <v>27</v>
      </c>
      <c r="B308" s="20">
        <v>0.95063059981697606</v>
      </c>
    </row>
    <row r="309" spans="1:2" x14ac:dyDescent="0.35">
      <c r="A309" s="19" t="s">
        <v>14</v>
      </c>
      <c r="B309" s="20">
        <v>5.4271860798611703E-2</v>
      </c>
    </row>
    <row r="310" spans="1:2" x14ac:dyDescent="0.35">
      <c r="A310" s="19" t="s">
        <v>18</v>
      </c>
      <c r="B310" s="20">
        <f>B311-SUM(B308:B309)</f>
        <v>-4.9024606155878558E-3</v>
      </c>
    </row>
    <row r="311" spans="1:2" x14ac:dyDescent="0.35">
      <c r="A311" s="19" t="s">
        <v>19</v>
      </c>
      <c r="B311" s="20">
        <v>1</v>
      </c>
    </row>
    <row r="312" spans="1:2" x14ac:dyDescent="0.35">
      <c r="B312" s="1"/>
    </row>
    <row r="313" spans="1:2" x14ac:dyDescent="0.35">
      <c r="A313" s="27" t="s">
        <v>46</v>
      </c>
      <c r="B313" s="28"/>
    </row>
    <row r="314" spans="1:2" x14ac:dyDescent="0.35">
      <c r="A314" s="17" t="s">
        <v>0</v>
      </c>
      <c r="B314" s="18" t="s">
        <v>1</v>
      </c>
    </row>
    <row r="315" spans="1:2" x14ac:dyDescent="0.35">
      <c r="A315" s="19" t="s">
        <v>2</v>
      </c>
      <c r="B315" s="20">
        <v>0.29904482725324083</v>
      </c>
    </row>
    <row r="316" spans="1:2" x14ac:dyDescent="0.35">
      <c r="A316" s="19" t="s">
        <v>3</v>
      </c>
      <c r="B316" s="20">
        <v>0.14173749752137585</v>
      </c>
    </row>
    <row r="317" spans="1:2" x14ac:dyDescent="0.35">
      <c r="A317" s="19" t="s">
        <v>7</v>
      </c>
      <c r="B317" s="20">
        <v>0.14060608044745412</v>
      </c>
    </row>
    <row r="318" spans="1:2" x14ac:dyDescent="0.35">
      <c r="A318" s="19" t="s">
        <v>5</v>
      </c>
      <c r="B318" s="20">
        <v>0.10672968851469282</v>
      </c>
    </row>
    <row r="319" spans="1:2" x14ac:dyDescent="0.35">
      <c r="A319" s="19" t="s">
        <v>4</v>
      </c>
      <c r="B319" s="20">
        <v>6.1733064239979943E-2</v>
      </c>
    </row>
    <row r="320" spans="1:2" x14ac:dyDescent="0.35">
      <c r="A320" s="19" t="s">
        <v>8</v>
      </c>
      <c r="B320" s="20">
        <v>5.7704732093473383E-2</v>
      </c>
    </row>
    <row r="321" spans="1:2" x14ac:dyDescent="0.35">
      <c r="A321" s="19" t="s">
        <v>12</v>
      </c>
      <c r="B321" s="20">
        <v>5.4582872719210369E-2</v>
      </c>
    </row>
    <row r="322" spans="1:2" x14ac:dyDescent="0.35">
      <c r="A322" s="19" t="s">
        <v>14</v>
      </c>
      <c r="B322" s="20">
        <v>3.8894511880413145E-2</v>
      </c>
    </row>
    <row r="323" spans="1:2" x14ac:dyDescent="0.35">
      <c r="A323" s="19" t="s">
        <v>6</v>
      </c>
      <c r="B323" s="20">
        <v>2.9378374689834365E-2</v>
      </c>
    </row>
    <row r="324" spans="1:2" x14ac:dyDescent="0.35">
      <c r="A324" s="19" t="s">
        <v>21</v>
      </c>
      <c r="B324" s="20">
        <v>2.4292317065604661E-2</v>
      </c>
    </row>
    <row r="325" spans="1:2" x14ac:dyDescent="0.35">
      <c r="A325" s="19" t="s">
        <v>13</v>
      </c>
      <c r="B325" s="20">
        <v>2.3881695928848944E-2</v>
      </c>
    </row>
    <row r="326" spans="1:2" x14ac:dyDescent="0.35">
      <c r="A326" s="19" t="s">
        <v>9</v>
      </c>
      <c r="B326" s="20">
        <v>2.3624812390314467E-2</v>
      </c>
    </row>
    <row r="327" spans="1:2" x14ac:dyDescent="0.35">
      <c r="A327" s="19" t="s">
        <v>18</v>
      </c>
      <c r="B327" s="20">
        <f>B328-SUM(B315:B326)</f>
        <v>-2.210474744442914E-3</v>
      </c>
    </row>
    <row r="328" spans="1:2" x14ac:dyDescent="0.35">
      <c r="A328" s="19" t="s">
        <v>19</v>
      </c>
      <c r="B328" s="20">
        <v>1</v>
      </c>
    </row>
    <row r="329" spans="1:2" x14ac:dyDescent="0.35">
      <c r="B329" s="1"/>
    </row>
    <row r="330" spans="1:2" x14ac:dyDescent="0.35">
      <c r="A330" s="27" t="s">
        <v>47</v>
      </c>
      <c r="B330" s="28"/>
    </row>
    <row r="331" spans="1:2" x14ac:dyDescent="0.35">
      <c r="A331" s="17" t="s">
        <v>0</v>
      </c>
      <c r="B331" s="18" t="s">
        <v>1</v>
      </c>
    </row>
    <row r="332" spans="1:2" ht="15" customHeight="1" x14ac:dyDescent="0.35">
      <c r="A332" s="19" t="s">
        <v>27</v>
      </c>
      <c r="B332" s="20">
        <v>0.97209610628062948</v>
      </c>
    </row>
    <row r="333" spans="1:2" x14ac:dyDescent="0.35">
      <c r="A333" s="19" t="s">
        <v>14</v>
      </c>
      <c r="B333" s="20">
        <v>4.0683015739552596E-2</v>
      </c>
    </row>
    <row r="334" spans="1:2" x14ac:dyDescent="0.35">
      <c r="A334" s="19" t="s">
        <v>18</v>
      </c>
      <c r="B334" s="20">
        <f>B335-SUM(B332:B333)</f>
        <v>-1.2779122020182054E-2</v>
      </c>
    </row>
    <row r="335" spans="1:2" ht="14.5" customHeight="1" x14ac:dyDescent="0.35">
      <c r="A335" s="19" t="s">
        <v>19</v>
      </c>
      <c r="B335" s="20">
        <v>1</v>
      </c>
    </row>
    <row r="336" spans="1:2" ht="64" customHeight="1" x14ac:dyDescent="0.35">
      <c r="A336" s="29" t="s">
        <v>75</v>
      </c>
      <c r="B336" s="29"/>
    </row>
    <row r="337" spans="1:2" x14ac:dyDescent="0.35">
      <c r="B337" s="1"/>
    </row>
    <row r="338" spans="1:2" x14ac:dyDescent="0.35">
      <c r="A338" s="27" t="s">
        <v>48</v>
      </c>
      <c r="B338" s="28"/>
    </row>
    <row r="339" spans="1:2" x14ac:dyDescent="0.35">
      <c r="A339" s="17" t="s">
        <v>0</v>
      </c>
      <c r="B339" s="18" t="s">
        <v>1</v>
      </c>
    </row>
    <row r="340" spans="1:2" x14ac:dyDescent="0.35">
      <c r="A340" s="19" t="s">
        <v>2</v>
      </c>
      <c r="B340" s="20">
        <v>0.4871152856189801</v>
      </c>
    </row>
    <row r="341" spans="1:2" ht="14.5" customHeight="1" x14ac:dyDescent="0.35">
      <c r="A341" s="19" t="s">
        <v>31</v>
      </c>
      <c r="B341" s="20">
        <v>0.14836070848453053</v>
      </c>
    </row>
    <row r="342" spans="1:2" x14ac:dyDescent="0.35">
      <c r="A342" s="19" t="s">
        <v>15</v>
      </c>
      <c r="B342" s="20">
        <v>0.13353363833921919</v>
      </c>
    </row>
    <row r="343" spans="1:2" x14ac:dyDescent="0.35">
      <c r="A343" s="19" t="s">
        <v>9</v>
      </c>
      <c r="B343" s="20">
        <v>0.12123706567453899</v>
      </c>
    </row>
    <row r="344" spans="1:2" x14ac:dyDescent="0.35">
      <c r="A344" s="19" t="s">
        <v>11</v>
      </c>
      <c r="B344" s="20">
        <v>2.3146929307417522E-2</v>
      </c>
    </row>
    <row r="345" spans="1:2" x14ac:dyDescent="0.35">
      <c r="A345" s="19" t="s">
        <v>14</v>
      </c>
      <c r="B345" s="20">
        <v>1.8506009030545847E-2</v>
      </c>
    </row>
    <row r="346" spans="1:2" x14ac:dyDescent="0.35">
      <c r="A346" s="19" t="s">
        <v>76</v>
      </c>
      <c r="B346" s="20">
        <v>1.4290579278941808E-3</v>
      </c>
    </row>
    <row r="347" spans="1:2" x14ac:dyDescent="0.35">
      <c r="A347" s="19" t="s">
        <v>18</v>
      </c>
      <c r="B347" s="20">
        <f>B348-SUM(B340:B346)</f>
        <v>6.6671305616873622E-2</v>
      </c>
    </row>
    <row r="348" spans="1:2" x14ac:dyDescent="0.35">
      <c r="A348" s="19" t="s">
        <v>19</v>
      </c>
      <c r="B348" s="20">
        <v>1</v>
      </c>
    </row>
    <row r="349" spans="1:2" x14ac:dyDescent="0.35">
      <c r="B349" s="1"/>
    </row>
    <row r="350" spans="1:2" x14ac:dyDescent="0.35">
      <c r="A350" s="27" t="s">
        <v>49</v>
      </c>
      <c r="B350" s="28"/>
    </row>
    <row r="351" spans="1:2" x14ac:dyDescent="0.35">
      <c r="A351" s="17" t="s">
        <v>0</v>
      </c>
      <c r="B351" s="18" t="s">
        <v>1</v>
      </c>
    </row>
    <row r="352" spans="1:2" x14ac:dyDescent="0.35">
      <c r="A352" s="19" t="s">
        <v>2</v>
      </c>
      <c r="B352" s="20">
        <v>0.21983954048613735</v>
      </c>
    </row>
    <row r="353" spans="1:2" x14ac:dyDescent="0.35">
      <c r="A353" s="19" t="s">
        <v>9</v>
      </c>
      <c r="B353" s="20">
        <v>8.4960299588501167E-2</v>
      </c>
    </row>
    <row r="354" spans="1:2" x14ac:dyDescent="0.35">
      <c r="A354" s="19" t="s">
        <v>31</v>
      </c>
      <c r="B354" s="20">
        <v>7.6479171044985333E-2</v>
      </c>
    </row>
    <row r="355" spans="1:2" x14ac:dyDescent="0.35">
      <c r="A355" s="19" t="s">
        <v>14</v>
      </c>
      <c r="B355" s="20">
        <v>3.5900727956500358E-2</v>
      </c>
    </row>
    <row r="356" spans="1:2" x14ac:dyDescent="0.35">
      <c r="A356" s="19" t="s">
        <v>3</v>
      </c>
      <c r="B356" s="20">
        <v>3.4181710357360347E-2</v>
      </c>
    </row>
    <row r="357" spans="1:2" x14ac:dyDescent="0.35">
      <c r="A357" s="19" t="s">
        <v>42</v>
      </c>
      <c r="B357" s="20">
        <v>3.2665792708899952E-2</v>
      </c>
    </row>
    <row r="358" spans="1:2" x14ac:dyDescent="0.35">
      <c r="A358" s="19" t="s">
        <v>7</v>
      </c>
      <c r="B358" s="20">
        <v>2.6641497661334834E-2</v>
      </c>
    </row>
    <row r="359" spans="1:2" x14ac:dyDescent="0.35">
      <c r="A359" s="19" t="s">
        <v>5</v>
      </c>
      <c r="B359" s="20">
        <v>2.0680567013907001E-2</v>
      </c>
    </row>
    <row r="360" spans="1:2" x14ac:dyDescent="0.35">
      <c r="A360" s="19" t="s">
        <v>13</v>
      </c>
      <c r="B360" s="20">
        <v>1.7914051396110797E-2</v>
      </c>
    </row>
    <row r="361" spans="1:2" x14ac:dyDescent="0.35">
      <c r="A361" s="19" t="s">
        <v>4</v>
      </c>
      <c r="B361" s="20">
        <v>1.6952546060088888E-2</v>
      </c>
    </row>
    <row r="362" spans="1:2" x14ac:dyDescent="0.35">
      <c r="A362" s="19" t="s">
        <v>12</v>
      </c>
      <c r="B362" s="20">
        <v>1.5796126670252209E-2</v>
      </c>
    </row>
    <row r="363" spans="1:2" x14ac:dyDescent="0.35">
      <c r="A363" s="19" t="s">
        <v>236</v>
      </c>
      <c r="B363" s="20">
        <v>1.3820665056606531E-2</v>
      </c>
    </row>
    <row r="364" spans="1:2" x14ac:dyDescent="0.35">
      <c r="A364" s="19" t="s">
        <v>15</v>
      </c>
      <c r="B364" s="20">
        <v>9.9720924992359496E-3</v>
      </c>
    </row>
    <row r="365" spans="1:2" x14ac:dyDescent="0.35">
      <c r="A365" s="19" t="s">
        <v>6</v>
      </c>
      <c r="B365" s="20">
        <v>9.8380525278146495E-3</v>
      </c>
    </row>
    <row r="366" spans="1:2" x14ac:dyDescent="0.35">
      <c r="A366" s="19" t="s">
        <v>11</v>
      </c>
      <c r="B366" s="20">
        <v>6.8806175716021063E-3</v>
      </c>
    </row>
    <row r="367" spans="1:2" x14ac:dyDescent="0.35">
      <c r="A367" s="19" t="s">
        <v>21</v>
      </c>
      <c r="B367" s="20">
        <v>6.1052588758967064E-3</v>
      </c>
    </row>
    <row r="368" spans="1:2" x14ac:dyDescent="0.35">
      <c r="A368" s="19" t="s">
        <v>8</v>
      </c>
      <c r="B368" s="20">
        <v>4.2339477869701853E-3</v>
      </c>
    </row>
    <row r="369" spans="1:2" x14ac:dyDescent="0.35">
      <c r="A369" s="19" t="s">
        <v>10</v>
      </c>
      <c r="B369" s="20">
        <v>-1.2702393509512154E-6</v>
      </c>
    </row>
    <row r="370" spans="1:2" x14ac:dyDescent="0.35">
      <c r="A370" s="19" t="s">
        <v>29</v>
      </c>
      <c r="B370" s="20">
        <v>-6.787841531645869E-6</v>
      </c>
    </row>
    <row r="371" spans="1:2" x14ac:dyDescent="0.35">
      <c r="A371" s="19" t="s">
        <v>237</v>
      </c>
      <c r="B371" s="20">
        <v>-1.180330221891646E-5</v>
      </c>
    </row>
    <row r="372" spans="1:2" x14ac:dyDescent="0.35">
      <c r="A372" s="19" t="s">
        <v>22</v>
      </c>
      <c r="B372" s="20">
        <v>-1.566539298525516E-4</v>
      </c>
    </row>
    <row r="373" spans="1:2" x14ac:dyDescent="0.35">
      <c r="A373" s="19" t="s">
        <v>76</v>
      </c>
      <c r="B373" s="20">
        <v>2.1506158243816863E-2</v>
      </c>
    </row>
    <row r="374" spans="1:2" x14ac:dyDescent="0.35">
      <c r="A374" s="19" t="s">
        <v>18</v>
      </c>
      <c r="B374" s="20">
        <f>B375-SUM(B352:B373)</f>
        <v>0.34580769180693294</v>
      </c>
    </row>
    <row r="375" spans="1:2" x14ac:dyDescent="0.35">
      <c r="A375" s="19" t="s">
        <v>19</v>
      </c>
      <c r="B375" s="20">
        <v>1</v>
      </c>
    </row>
    <row r="376" spans="1:2" x14ac:dyDescent="0.35">
      <c r="B376" s="1"/>
    </row>
    <row r="377" spans="1:2" x14ac:dyDescent="0.35">
      <c r="A377" s="27" t="s">
        <v>50</v>
      </c>
      <c r="B377" s="28"/>
    </row>
    <row r="378" spans="1:2" x14ac:dyDescent="0.35">
      <c r="A378" s="17" t="s">
        <v>0</v>
      </c>
      <c r="B378" s="18" t="s">
        <v>1</v>
      </c>
    </row>
    <row r="379" spans="1:2" x14ac:dyDescent="0.35">
      <c r="A379" s="19" t="s">
        <v>27</v>
      </c>
      <c r="B379" s="20">
        <v>0.97504291747409189</v>
      </c>
    </row>
    <row r="380" spans="1:2" x14ac:dyDescent="0.35">
      <c r="A380" s="19" t="s">
        <v>14</v>
      </c>
      <c r="B380" s="20">
        <v>3.2572956406547449E-2</v>
      </c>
    </row>
    <row r="381" spans="1:2" x14ac:dyDescent="0.35">
      <c r="A381" s="19" t="s">
        <v>18</v>
      </c>
      <c r="B381" s="20">
        <f>B382-SUM(B379:B380)</f>
        <v>-7.6158738806393345E-3</v>
      </c>
    </row>
    <row r="382" spans="1:2" x14ac:dyDescent="0.35">
      <c r="A382" s="19" t="s">
        <v>19</v>
      </c>
      <c r="B382" s="20">
        <v>1</v>
      </c>
    </row>
    <row r="383" spans="1:2" x14ac:dyDescent="0.35">
      <c r="B383" s="1"/>
    </row>
    <row r="384" spans="1:2" x14ac:dyDescent="0.35">
      <c r="A384" s="27" t="s">
        <v>51</v>
      </c>
      <c r="B384" s="28"/>
    </row>
    <row r="385" spans="1:2" x14ac:dyDescent="0.35">
      <c r="A385" s="17" t="s">
        <v>0</v>
      </c>
      <c r="B385" s="18" t="s">
        <v>1</v>
      </c>
    </row>
    <row r="386" spans="1:2" x14ac:dyDescent="0.35">
      <c r="A386" s="19" t="s">
        <v>31</v>
      </c>
      <c r="B386" s="20">
        <v>0.94335335799430597</v>
      </c>
    </row>
    <row r="387" spans="1:2" x14ac:dyDescent="0.35">
      <c r="A387" s="19" t="s">
        <v>14</v>
      </c>
      <c r="B387" s="20">
        <v>5.5547041946025458E-2</v>
      </c>
    </row>
    <row r="388" spans="1:2" x14ac:dyDescent="0.35">
      <c r="A388" s="19" t="s">
        <v>18</v>
      </c>
      <c r="B388" s="20">
        <f>B389-SUM(B386:B387)</f>
        <v>1.0996000596685818E-3</v>
      </c>
    </row>
    <row r="389" spans="1:2" x14ac:dyDescent="0.35">
      <c r="A389" s="19" t="s">
        <v>19</v>
      </c>
      <c r="B389" s="20">
        <v>1</v>
      </c>
    </row>
    <row r="390" spans="1:2" x14ac:dyDescent="0.35">
      <c r="B390" s="1"/>
    </row>
    <row r="391" spans="1:2" x14ac:dyDescent="0.35">
      <c r="A391" s="27" t="s">
        <v>53</v>
      </c>
      <c r="B391" s="28"/>
    </row>
    <row r="392" spans="1:2" x14ac:dyDescent="0.35">
      <c r="A392" s="17" t="s">
        <v>0</v>
      </c>
      <c r="B392" s="18" t="s">
        <v>1</v>
      </c>
    </row>
    <row r="393" spans="1:2" x14ac:dyDescent="0.35">
      <c r="A393" s="19" t="s">
        <v>2</v>
      </c>
      <c r="B393" s="20">
        <v>0.63670133338183288</v>
      </c>
    </row>
    <row r="394" spans="1:2" x14ac:dyDescent="0.35">
      <c r="A394" s="19" t="s">
        <v>31</v>
      </c>
      <c r="B394" s="20">
        <v>0.15689618082182538</v>
      </c>
    </row>
    <row r="395" spans="1:2" x14ac:dyDescent="0.35">
      <c r="A395" s="19" t="s">
        <v>9</v>
      </c>
      <c r="B395" s="20">
        <v>7.6248924938683224E-2</v>
      </c>
    </row>
    <row r="396" spans="1:2" x14ac:dyDescent="0.35">
      <c r="A396" s="19" t="s">
        <v>11</v>
      </c>
      <c r="B396" s="20">
        <v>5.8624658514981477E-2</v>
      </c>
    </row>
    <row r="397" spans="1:2" x14ac:dyDescent="0.35">
      <c r="A397" s="19" t="s">
        <v>15</v>
      </c>
      <c r="B397" s="20">
        <v>5.1087337129818416E-2</v>
      </c>
    </row>
    <row r="398" spans="1:2" x14ac:dyDescent="0.35">
      <c r="A398" s="19" t="s">
        <v>14</v>
      </c>
      <c r="B398" s="20">
        <v>2.0693704013068526E-2</v>
      </c>
    </row>
    <row r="399" spans="1:2" x14ac:dyDescent="0.35">
      <c r="A399" s="19" t="s">
        <v>18</v>
      </c>
      <c r="B399" s="20">
        <f>B400-SUM(B393:B398)</f>
        <v>-2.5213880020968915E-4</v>
      </c>
    </row>
    <row r="400" spans="1:2" x14ac:dyDescent="0.35">
      <c r="A400" s="19" t="s">
        <v>19</v>
      </c>
      <c r="B400" s="20">
        <v>1</v>
      </c>
    </row>
    <row r="401" spans="1:2" x14ac:dyDescent="0.35">
      <c r="B401" s="1"/>
    </row>
    <row r="402" spans="1:2" x14ac:dyDescent="0.35">
      <c r="A402" s="27" t="s">
        <v>54</v>
      </c>
      <c r="B402" s="28"/>
    </row>
    <row r="403" spans="1:2" x14ac:dyDescent="0.35">
      <c r="A403" s="17" t="s">
        <v>0</v>
      </c>
      <c r="B403" s="18" t="s">
        <v>1</v>
      </c>
    </row>
    <row r="404" spans="1:2" x14ac:dyDescent="0.35">
      <c r="A404" s="19" t="s">
        <v>2</v>
      </c>
      <c r="B404" s="20">
        <v>0.12972146982320631</v>
      </c>
    </row>
    <row r="405" spans="1:2" x14ac:dyDescent="0.35">
      <c r="A405" s="19" t="s">
        <v>15</v>
      </c>
      <c r="B405" s="20">
        <v>7.4803365756026516E-2</v>
      </c>
    </row>
    <row r="406" spans="1:2" x14ac:dyDescent="0.35">
      <c r="A406" s="19" t="s">
        <v>9</v>
      </c>
      <c r="B406" s="20">
        <v>7.0493740405509181E-2</v>
      </c>
    </row>
    <row r="407" spans="1:2" x14ac:dyDescent="0.35">
      <c r="A407" s="19" t="s">
        <v>7</v>
      </c>
      <c r="B407" s="20">
        <v>6.7808193211876769E-2</v>
      </c>
    </row>
    <row r="408" spans="1:2" x14ac:dyDescent="0.35">
      <c r="A408" s="19" t="s">
        <v>5</v>
      </c>
      <c r="B408" s="20">
        <v>6.7268159933077318E-2</v>
      </c>
    </row>
    <row r="409" spans="1:2" x14ac:dyDescent="0.35">
      <c r="A409" s="19" t="s">
        <v>3</v>
      </c>
      <c r="B409" s="20">
        <v>6.6546053200153249E-2</v>
      </c>
    </row>
    <row r="410" spans="1:2" x14ac:dyDescent="0.35">
      <c r="A410" s="19" t="s">
        <v>31</v>
      </c>
      <c r="B410" s="20">
        <v>5.5226758452097485E-2</v>
      </c>
    </row>
    <row r="411" spans="1:2" x14ac:dyDescent="0.35">
      <c r="A411" s="19" t="s">
        <v>14</v>
      </c>
      <c r="B411" s="20">
        <v>4.2874967928372698E-2</v>
      </c>
    </row>
    <row r="412" spans="1:2" x14ac:dyDescent="0.35">
      <c r="A412" s="19" t="s">
        <v>42</v>
      </c>
      <c r="B412" s="20">
        <v>3.9179435842468698E-2</v>
      </c>
    </row>
    <row r="413" spans="1:2" x14ac:dyDescent="0.35">
      <c r="A413" s="19" t="s">
        <v>8</v>
      </c>
      <c r="B413" s="20">
        <v>2.383617190664112E-2</v>
      </c>
    </row>
    <row r="414" spans="1:2" x14ac:dyDescent="0.35">
      <c r="A414" s="19" t="s">
        <v>16</v>
      </c>
      <c r="B414" s="20">
        <v>1.6027725934322948E-2</v>
      </c>
    </row>
    <row r="415" spans="1:2" x14ac:dyDescent="0.35">
      <c r="A415" s="19" t="s">
        <v>4</v>
      </c>
      <c r="B415" s="20">
        <v>1.5851605026958499E-2</v>
      </c>
    </row>
    <row r="416" spans="1:2" x14ac:dyDescent="0.35">
      <c r="A416" s="19" t="s">
        <v>10</v>
      </c>
      <c r="B416" s="20">
        <v>1.3443688199661049E-2</v>
      </c>
    </row>
    <row r="417" spans="1:2" x14ac:dyDescent="0.35">
      <c r="A417" s="19" t="s">
        <v>22</v>
      </c>
      <c r="B417" s="20">
        <v>1.3228871507332216E-2</v>
      </c>
    </row>
    <row r="418" spans="1:2" x14ac:dyDescent="0.35">
      <c r="A418" s="19" t="s">
        <v>12</v>
      </c>
      <c r="B418" s="20">
        <v>7.6053308552586039E-3</v>
      </c>
    </row>
    <row r="419" spans="1:2" x14ac:dyDescent="0.35">
      <c r="A419" s="19" t="s">
        <v>13</v>
      </c>
      <c r="B419" s="20">
        <v>3.3735580107870761E-3</v>
      </c>
    </row>
    <row r="420" spans="1:2" x14ac:dyDescent="0.35">
      <c r="A420" s="19" t="s">
        <v>52</v>
      </c>
      <c r="B420" s="20">
        <v>8.8952066389288563E-4</v>
      </c>
    </row>
    <row r="421" spans="1:2" x14ac:dyDescent="0.35">
      <c r="A421" s="19" t="s">
        <v>237</v>
      </c>
      <c r="B421" s="20">
        <v>-2.5748223649543246E-6</v>
      </c>
    </row>
    <row r="422" spans="1:2" x14ac:dyDescent="0.35">
      <c r="A422" s="19" t="s">
        <v>236</v>
      </c>
      <c r="B422" s="20">
        <v>-1.0656344904958273E-5</v>
      </c>
    </row>
    <row r="423" spans="1:2" x14ac:dyDescent="0.35">
      <c r="A423" s="19" t="s">
        <v>21</v>
      </c>
      <c r="B423" s="20">
        <v>-7.4844185514647091E-5</v>
      </c>
    </row>
    <row r="424" spans="1:2" x14ac:dyDescent="0.35">
      <c r="A424" s="19" t="s">
        <v>6</v>
      </c>
      <c r="B424" s="20">
        <v>-7.8943114972183486E-5</v>
      </c>
    </row>
    <row r="425" spans="1:2" x14ac:dyDescent="0.35">
      <c r="A425" s="19" t="s">
        <v>76</v>
      </c>
      <c r="B425" s="20">
        <v>1.5878713789427797E-2</v>
      </c>
    </row>
    <row r="426" spans="1:2" x14ac:dyDescent="0.35">
      <c r="A426" s="19" t="s">
        <v>18</v>
      </c>
      <c r="B426" s="20">
        <f>B427-SUM(B404:B425)</f>
        <v>0.27610968802068625</v>
      </c>
    </row>
    <row r="427" spans="1:2" x14ac:dyDescent="0.35">
      <c r="A427" s="19" t="s">
        <v>19</v>
      </c>
      <c r="B427" s="20">
        <v>1</v>
      </c>
    </row>
    <row r="428" spans="1:2" x14ac:dyDescent="0.35">
      <c r="B428" s="1"/>
    </row>
    <row r="429" spans="1:2" x14ac:dyDescent="0.35">
      <c r="A429" s="27" t="s">
        <v>55</v>
      </c>
      <c r="B429" s="28"/>
    </row>
    <row r="430" spans="1:2" x14ac:dyDescent="0.35">
      <c r="A430" s="17" t="s">
        <v>0</v>
      </c>
      <c r="B430" s="18" t="s">
        <v>1</v>
      </c>
    </row>
    <row r="431" spans="1:2" x14ac:dyDescent="0.35">
      <c r="A431" s="19" t="s">
        <v>2</v>
      </c>
      <c r="B431" s="20">
        <v>0.21814251489023517</v>
      </c>
    </row>
    <row r="432" spans="1:2" x14ac:dyDescent="0.35">
      <c r="A432" s="19" t="s">
        <v>3</v>
      </c>
      <c r="B432" s="20">
        <v>0.14109984038813173</v>
      </c>
    </row>
    <row r="433" spans="1:2" x14ac:dyDescent="0.35">
      <c r="A433" s="19" t="s">
        <v>12</v>
      </c>
      <c r="B433" s="20">
        <v>0.11948919210849883</v>
      </c>
    </row>
    <row r="434" spans="1:2" x14ac:dyDescent="0.35">
      <c r="A434" s="19" t="s">
        <v>7</v>
      </c>
      <c r="B434" s="20">
        <v>0.10065754519195361</v>
      </c>
    </row>
    <row r="435" spans="1:2" x14ac:dyDescent="0.35">
      <c r="A435" s="19" t="s">
        <v>5</v>
      </c>
      <c r="B435" s="20">
        <v>8.2389793670102338E-2</v>
      </c>
    </row>
    <row r="436" spans="1:2" x14ac:dyDescent="0.35">
      <c r="A436" s="19" t="s">
        <v>21</v>
      </c>
      <c r="B436" s="20">
        <v>8.0156712506659372E-2</v>
      </c>
    </row>
    <row r="437" spans="1:2" x14ac:dyDescent="0.35">
      <c r="A437" s="19" t="s">
        <v>9</v>
      </c>
      <c r="B437" s="20">
        <v>7.9596363261155934E-2</v>
      </c>
    </row>
    <row r="438" spans="1:2" x14ac:dyDescent="0.35">
      <c r="A438" s="19" t="s">
        <v>4</v>
      </c>
      <c r="B438" s="20">
        <v>5.9196551283872897E-2</v>
      </c>
    </row>
    <row r="439" spans="1:2" x14ac:dyDescent="0.35">
      <c r="A439" s="19" t="s">
        <v>15</v>
      </c>
      <c r="B439" s="20">
        <v>4.0591238634657384E-2</v>
      </c>
    </row>
    <row r="440" spans="1:2" x14ac:dyDescent="0.35">
      <c r="A440" s="19" t="s">
        <v>22</v>
      </c>
      <c r="B440" s="20">
        <v>1.9956305128265087E-2</v>
      </c>
    </row>
    <row r="441" spans="1:2" x14ac:dyDescent="0.35">
      <c r="A441" s="19" t="s">
        <v>8</v>
      </c>
      <c r="B441" s="20">
        <v>1.988871813699248E-2</v>
      </c>
    </row>
    <row r="442" spans="1:2" x14ac:dyDescent="0.35">
      <c r="A442" s="19" t="s">
        <v>11</v>
      </c>
      <c r="B442" s="20">
        <v>1.9888465999997867E-2</v>
      </c>
    </row>
    <row r="443" spans="1:2" x14ac:dyDescent="0.35">
      <c r="A443" s="19" t="s">
        <v>6</v>
      </c>
      <c r="B443" s="20">
        <v>1.9840615406600964E-2</v>
      </c>
    </row>
    <row r="444" spans="1:2" x14ac:dyDescent="0.35">
      <c r="A444" s="19" t="s">
        <v>14</v>
      </c>
      <c r="B444" s="20">
        <v>8.2695116812310631E-3</v>
      </c>
    </row>
    <row r="445" spans="1:2" x14ac:dyDescent="0.35">
      <c r="A445" s="19" t="s">
        <v>18</v>
      </c>
      <c r="B445" s="20">
        <f>B446-SUM(B431:B444)</f>
        <v>-9.163368288354512E-3</v>
      </c>
    </row>
    <row r="446" spans="1:2" x14ac:dyDescent="0.35">
      <c r="A446" s="19" t="s">
        <v>19</v>
      </c>
      <c r="B446" s="20">
        <v>1</v>
      </c>
    </row>
    <row r="447" spans="1:2" x14ac:dyDescent="0.35">
      <c r="B447" s="1"/>
    </row>
    <row r="448" spans="1:2" x14ac:dyDescent="0.35">
      <c r="A448" s="27" t="s">
        <v>56</v>
      </c>
      <c r="B448" s="28"/>
    </row>
    <row r="449" spans="1:2" x14ac:dyDescent="0.35">
      <c r="A449" s="17" t="s">
        <v>0</v>
      </c>
      <c r="B449" s="18" t="s">
        <v>1</v>
      </c>
    </row>
    <row r="450" spans="1:2" x14ac:dyDescent="0.35">
      <c r="A450" s="19" t="s">
        <v>31</v>
      </c>
      <c r="B450" s="20">
        <v>0.27165115731416312</v>
      </c>
    </row>
    <row r="451" spans="1:2" x14ac:dyDescent="0.35">
      <c r="A451" s="19" t="s">
        <v>14</v>
      </c>
      <c r="B451" s="20">
        <v>6.7431678756862776E-2</v>
      </c>
    </row>
    <row r="452" spans="1:2" x14ac:dyDescent="0.35">
      <c r="A452" s="19" t="s">
        <v>7</v>
      </c>
      <c r="B452" s="20">
        <v>1.1018916592909524E-4</v>
      </c>
    </row>
    <row r="453" spans="1:2" x14ac:dyDescent="0.35">
      <c r="A453" s="19" t="s">
        <v>12</v>
      </c>
      <c r="B453" s="20">
        <v>8.7324384405913438E-5</v>
      </c>
    </row>
    <row r="454" spans="1:2" x14ac:dyDescent="0.35">
      <c r="A454" s="19" t="s">
        <v>10</v>
      </c>
      <c r="B454" s="20">
        <v>-2.773311904832659E-7</v>
      </c>
    </row>
    <row r="455" spans="1:2" x14ac:dyDescent="0.35">
      <c r="A455" s="19" t="s">
        <v>236</v>
      </c>
      <c r="B455" s="20">
        <v>-7.6618617031817436E-7</v>
      </c>
    </row>
    <row r="456" spans="1:2" x14ac:dyDescent="0.35">
      <c r="A456" s="19" t="s">
        <v>13</v>
      </c>
      <c r="B456" s="20">
        <v>-5.8427571147576501E-6</v>
      </c>
    </row>
    <row r="457" spans="1:2" x14ac:dyDescent="0.35">
      <c r="A457" s="19" t="s">
        <v>29</v>
      </c>
      <c r="B457" s="20">
        <v>-5.9226661018457749E-6</v>
      </c>
    </row>
    <row r="458" spans="1:2" x14ac:dyDescent="0.35">
      <c r="A458" s="19" t="s">
        <v>11</v>
      </c>
      <c r="B458" s="20">
        <v>-1.9110469288622853E-5</v>
      </c>
    </row>
    <row r="459" spans="1:2" x14ac:dyDescent="0.35">
      <c r="A459" s="19" t="s">
        <v>237</v>
      </c>
      <c r="B459" s="20">
        <v>-2.0151166332235682E-5</v>
      </c>
    </row>
    <row r="460" spans="1:2" x14ac:dyDescent="0.35">
      <c r="A460" s="19" t="s">
        <v>4</v>
      </c>
      <c r="B460" s="20">
        <v>-3.1734757432140721E-5</v>
      </c>
    </row>
    <row r="461" spans="1:2" x14ac:dyDescent="0.35">
      <c r="A461" s="19" t="s">
        <v>15</v>
      </c>
      <c r="B461" s="20">
        <v>-3.6847444105056991E-5</v>
      </c>
    </row>
    <row r="462" spans="1:2" x14ac:dyDescent="0.35">
      <c r="A462" s="19" t="s">
        <v>3</v>
      </c>
      <c r="B462" s="20">
        <v>-4.7870653847468451E-5</v>
      </c>
    </row>
    <row r="463" spans="1:2" x14ac:dyDescent="0.35">
      <c r="A463" s="19" t="s">
        <v>5</v>
      </c>
      <c r="B463" s="20">
        <v>-8.664108422416135E-5</v>
      </c>
    </row>
    <row r="464" spans="1:2" x14ac:dyDescent="0.35">
      <c r="A464" s="19" t="s">
        <v>9</v>
      </c>
      <c r="B464" s="20">
        <v>-1.3486177077194021E-4</v>
      </c>
    </row>
    <row r="465" spans="1:2" x14ac:dyDescent="0.35">
      <c r="A465" s="19" t="s">
        <v>22</v>
      </c>
      <c r="B465" s="20">
        <v>-1.8326604116675424E-4</v>
      </c>
    </row>
    <row r="466" spans="1:2" x14ac:dyDescent="0.35">
      <c r="A466" s="19" t="s">
        <v>6</v>
      </c>
      <c r="B466" s="20">
        <v>-3.5739498164860358E-4</v>
      </c>
    </row>
    <row r="467" spans="1:2" x14ac:dyDescent="0.35">
      <c r="A467" s="19" t="s">
        <v>2</v>
      </c>
      <c r="B467" s="20">
        <v>-3.731516550806932E-4</v>
      </c>
    </row>
    <row r="468" spans="1:2" x14ac:dyDescent="0.35">
      <c r="A468" s="19" t="s">
        <v>21</v>
      </c>
      <c r="B468" s="20">
        <v>-5.0395965860609371E-4</v>
      </c>
    </row>
    <row r="469" spans="1:2" x14ac:dyDescent="0.35">
      <c r="A469" s="19" t="s">
        <v>76</v>
      </c>
      <c r="B469" s="20">
        <v>3.210403901663255E-3</v>
      </c>
    </row>
    <row r="470" spans="1:2" x14ac:dyDescent="0.35">
      <c r="A470" s="19" t="s">
        <v>18</v>
      </c>
      <c r="B470" s="20">
        <f>B471-SUM(B450:B469)</f>
        <v>0.65931704510005695</v>
      </c>
    </row>
    <row r="471" spans="1:2" x14ac:dyDescent="0.35">
      <c r="A471" s="19" t="s">
        <v>19</v>
      </c>
      <c r="B471" s="20">
        <v>1</v>
      </c>
    </row>
    <row r="472" spans="1:2" x14ac:dyDescent="0.35">
      <c r="B472" s="1"/>
    </row>
    <row r="473" spans="1:2" x14ac:dyDescent="0.35">
      <c r="A473" s="27" t="s">
        <v>57</v>
      </c>
      <c r="B473" s="28"/>
    </row>
    <row r="474" spans="1:2" x14ac:dyDescent="0.35">
      <c r="A474" s="17" t="s">
        <v>0</v>
      </c>
      <c r="B474" s="18" t="s">
        <v>1</v>
      </c>
    </row>
    <row r="475" spans="1:2" x14ac:dyDescent="0.35">
      <c r="A475" s="19" t="s">
        <v>14</v>
      </c>
      <c r="B475" s="20">
        <v>0.98821508084810927</v>
      </c>
    </row>
    <row r="476" spans="1:2" x14ac:dyDescent="0.35">
      <c r="A476" s="19" t="s">
        <v>2</v>
      </c>
      <c r="B476" s="20">
        <v>7.0624086310711607E-3</v>
      </c>
    </row>
    <row r="477" spans="1:2" x14ac:dyDescent="0.35">
      <c r="A477" s="19" t="s">
        <v>18</v>
      </c>
      <c r="B477" s="20">
        <f>B478-SUM(B475:B476)</f>
        <v>4.7225105208195117E-3</v>
      </c>
    </row>
    <row r="478" spans="1:2" x14ac:dyDescent="0.35">
      <c r="A478" s="19" t="s">
        <v>19</v>
      </c>
      <c r="B478" s="20">
        <v>1</v>
      </c>
    </row>
    <row r="479" spans="1:2" x14ac:dyDescent="0.35">
      <c r="B479" s="1"/>
    </row>
    <row r="480" spans="1:2" x14ac:dyDescent="0.35">
      <c r="A480" s="27" t="s">
        <v>58</v>
      </c>
      <c r="B480" s="28"/>
    </row>
    <row r="481" spans="1:2" x14ac:dyDescent="0.35">
      <c r="A481" s="17" t="s">
        <v>0</v>
      </c>
      <c r="B481" s="18" t="s">
        <v>1</v>
      </c>
    </row>
    <row r="482" spans="1:2" x14ac:dyDescent="0.35">
      <c r="A482" s="19" t="s">
        <v>14</v>
      </c>
      <c r="B482" s="20">
        <v>0.99584425831231826</v>
      </c>
    </row>
    <row r="483" spans="1:2" x14ac:dyDescent="0.35">
      <c r="A483" s="19" t="s">
        <v>18</v>
      </c>
      <c r="B483" s="20">
        <f>B484-SUM(B482:B482)</f>
        <v>4.1557416876817355E-3</v>
      </c>
    </row>
    <row r="484" spans="1:2" x14ac:dyDescent="0.35">
      <c r="A484" s="19" t="s">
        <v>19</v>
      </c>
      <c r="B484" s="20">
        <v>1</v>
      </c>
    </row>
    <row r="485" spans="1:2" x14ac:dyDescent="0.35">
      <c r="B485" s="1"/>
    </row>
    <row r="486" spans="1:2" x14ac:dyDescent="0.35">
      <c r="A486" s="27" t="s">
        <v>59</v>
      </c>
      <c r="B486" s="28"/>
    </row>
    <row r="487" spans="1:2" x14ac:dyDescent="0.35">
      <c r="A487" s="17" t="s">
        <v>0</v>
      </c>
      <c r="B487" s="18" t="s">
        <v>1</v>
      </c>
    </row>
    <row r="488" spans="1:2" x14ac:dyDescent="0.35">
      <c r="A488" s="19" t="s">
        <v>14</v>
      </c>
      <c r="B488" s="20">
        <v>0.99566186883071861</v>
      </c>
    </row>
    <row r="489" spans="1:2" x14ac:dyDescent="0.35">
      <c r="A489" s="19" t="s">
        <v>18</v>
      </c>
      <c r="B489" s="20">
        <f>B490-SUM(B488:B488)</f>
        <v>4.3381311692813895E-3</v>
      </c>
    </row>
    <row r="490" spans="1:2" x14ac:dyDescent="0.35">
      <c r="A490" s="19" t="s">
        <v>19</v>
      </c>
      <c r="B490" s="20">
        <v>1</v>
      </c>
    </row>
    <row r="491" spans="1:2" x14ac:dyDescent="0.35">
      <c r="B491" s="1"/>
    </row>
    <row r="492" spans="1:2" x14ac:dyDescent="0.35">
      <c r="A492" s="27" t="s">
        <v>60</v>
      </c>
      <c r="B492" s="28"/>
    </row>
    <row r="493" spans="1:2" x14ac:dyDescent="0.35">
      <c r="A493" s="17" t="s">
        <v>0</v>
      </c>
      <c r="B493" s="18" t="s">
        <v>1</v>
      </c>
    </row>
    <row r="494" spans="1:2" x14ac:dyDescent="0.35">
      <c r="A494" s="19" t="s">
        <v>14</v>
      </c>
      <c r="B494" s="20">
        <v>0.69012194611504785</v>
      </c>
    </row>
    <row r="495" spans="1:2" x14ac:dyDescent="0.35">
      <c r="A495" s="19" t="s">
        <v>2</v>
      </c>
      <c r="B495" s="20">
        <v>0.26871977013924492</v>
      </c>
    </row>
    <row r="496" spans="1:2" x14ac:dyDescent="0.35">
      <c r="A496" s="19" t="s">
        <v>15</v>
      </c>
      <c r="B496" s="20">
        <v>3.799293349542026E-2</v>
      </c>
    </row>
    <row r="497" spans="1:2" x14ac:dyDescent="0.35">
      <c r="A497" s="19" t="s">
        <v>18</v>
      </c>
      <c r="B497" s="20">
        <f>B498-SUM(B494:B496)</f>
        <v>3.165350250286969E-3</v>
      </c>
    </row>
    <row r="498" spans="1:2" x14ac:dyDescent="0.35">
      <c r="A498" s="19" t="s">
        <v>19</v>
      </c>
      <c r="B498" s="20">
        <v>1</v>
      </c>
    </row>
    <row r="499" spans="1:2" x14ac:dyDescent="0.35">
      <c r="B499" s="1"/>
    </row>
    <row r="500" spans="1:2" x14ac:dyDescent="0.35">
      <c r="A500" s="27" t="s">
        <v>61</v>
      </c>
      <c r="B500" s="28"/>
    </row>
    <row r="501" spans="1:2" x14ac:dyDescent="0.35">
      <c r="A501" s="17" t="s">
        <v>0</v>
      </c>
      <c r="B501" s="18" t="s">
        <v>1</v>
      </c>
    </row>
    <row r="502" spans="1:2" x14ac:dyDescent="0.35">
      <c r="A502" s="19" t="s">
        <v>2</v>
      </c>
      <c r="B502" s="20">
        <v>0.44335349804298041</v>
      </c>
    </row>
    <row r="503" spans="1:2" x14ac:dyDescent="0.35">
      <c r="A503" s="19" t="s">
        <v>14</v>
      </c>
      <c r="B503" s="20">
        <v>0.43722168435921605</v>
      </c>
    </row>
    <row r="504" spans="1:2" x14ac:dyDescent="0.35">
      <c r="A504" s="19" t="s">
        <v>15</v>
      </c>
      <c r="B504" s="20">
        <v>8.6104019145211125E-2</v>
      </c>
    </row>
    <row r="505" spans="1:2" x14ac:dyDescent="0.35">
      <c r="A505" s="19" t="s">
        <v>9</v>
      </c>
      <c r="B505" s="20">
        <v>2.5307969366000934E-2</v>
      </c>
    </row>
    <row r="506" spans="1:2" x14ac:dyDescent="0.35">
      <c r="A506" s="19" t="s">
        <v>27</v>
      </c>
      <c r="B506" s="20">
        <v>6.1393029589346549E-3</v>
      </c>
    </row>
    <row r="507" spans="1:2" x14ac:dyDescent="0.35">
      <c r="A507" s="19" t="s">
        <v>18</v>
      </c>
      <c r="B507" s="20">
        <f>B508-SUM(B502:B506)</f>
        <v>1.8735261276568993E-3</v>
      </c>
    </row>
    <row r="508" spans="1:2" x14ac:dyDescent="0.35">
      <c r="A508" s="19" t="s">
        <v>19</v>
      </c>
      <c r="B508" s="20">
        <v>1</v>
      </c>
    </row>
    <row r="509" spans="1:2" x14ac:dyDescent="0.35">
      <c r="B509" s="1"/>
    </row>
    <row r="510" spans="1:2" x14ac:dyDescent="0.35">
      <c r="A510" s="27" t="s">
        <v>62</v>
      </c>
      <c r="B510" s="28"/>
    </row>
    <row r="511" spans="1:2" x14ac:dyDescent="0.35">
      <c r="A511" s="17" t="s">
        <v>0</v>
      </c>
      <c r="B511" s="18" t="s">
        <v>1</v>
      </c>
    </row>
    <row r="512" spans="1:2" x14ac:dyDescent="0.35">
      <c r="A512" s="19" t="s">
        <v>14</v>
      </c>
      <c r="B512" s="20">
        <v>0.55577015031692578</v>
      </c>
    </row>
    <row r="513" spans="1:2" x14ac:dyDescent="0.35">
      <c r="A513" s="19" t="s">
        <v>2</v>
      </c>
      <c r="B513" s="20">
        <v>0.35892071212600019</v>
      </c>
    </row>
    <row r="514" spans="1:2" x14ac:dyDescent="0.35">
      <c r="A514" s="19" t="s">
        <v>9</v>
      </c>
      <c r="B514" s="20">
        <v>8.3871765220475153E-2</v>
      </c>
    </row>
    <row r="515" spans="1:2" x14ac:dyDescent="0.35">
      <c r="A515" s="19" t="s">
        <v>18</v>
      </c>
      <c r="B515" s="20">
        <f>B516-SUM(B512:B514)</f>
        <v>1.4373723365989077E-3</v>
      </c>
    </row>
    <row r="516" spans="1:2" x14ac:dyDescent="0.35">
      <c r="A516" s="19" t="s">
        <v>19</v>
      </c>
      <c r="B516" s="20">
        <v>1</v>
      </c>
    </row>
    <row r="517" spans="1:2" x14ac:dyDescent="0.35">
      <c r="B517" s="1"/>
    </row>
    <row r="518" spans="1:2" x14ac:dyDescent="0.35">
      <c r="A518" s="27" t="s">
        <v>63</v>
      </c>
      <c r="B518" s="28"/>
    </row>
    <row r="519" spans="1:2" x14ac:dyDescent="0.35">
      <c r="A519" s="17" t="s">
        <v>0</v>
      </c>
      <c r="B519" s="18" t="s">
        <v>1</v>
      </c>
    </row>
    <row r="520" spans="1:2" x14ac:dyDescent="0.35">
      <c r="A520" s="19" t="s">
        <v>14</v>
      </c>
      <c r="B520" s="20">
        <v>0.61066975638150267</v>
      </c>
    </row>
    <row r="521" spans="1:2" x14ac:dyDescent="0.35">
      <c r="A521" s="19" t="s">
        <v>2</v>
      </c>
      <c r="B521" s="20">
        <v>0.30354849328939748</v>
      </c>
    </row>
    <row r="522" spans="1:2" x14ac:dyDescent="0.35">
      <c r="A522" s="19" t="s">
        <v>9</v>
      </c>
      <c r="B522" s="20">
        <v>7.9540805460378589E-2</v>
      </c>
    </row>
    <row r="523" spans="1:2" x14ac:dyDescent="0.35">
      <c r="A523" s="19" t="s">
        <v>27</v>
      </c>
      <c r="B523" s="20">
        <v>4.5737029930259885E-3</v>
      </c>
    </row>
    <row r="524" spans="1:2" x14ac:dyDescent="0.35">
      <c r="A524" s="19" t="s">
        <v>18</v>
      </c>
      <c r="B524" s="20">
        <f>B525-SUM(B520:B523)</f>
        <v>1.6672418756953356E-3</v>
      </c>
    </row>
    <row r="525" spans="1:2" x14ac:dyDescent="0.35">
      <c r="A525" s="19" t="s">
        <v>19</v>
      </c>
      <c r="B525" s="20">
        <v>1</v>
      </c>
    </row>
    <row r="526" spans="1:2" x14ac:dyDescent="0.35">
      <c r="B526" s="1"/>
    </row>
    <row r="527" spans="1:2" x14ac:dyDescent="0.35">
      <c r="A527" s="27" t="s">
        <v>64</v>
      </c>
      <c r="B527" s="28"/>
    </row>
    <row r="528" spans="1:2" x14ac:dyDescent="0.35">
      <c r="A528" s="17" t="s">
        <v>0</v>
      </c>
      <c r="B528" s="18" t="s">
        <v>1</v>
      </c>
    </row>
    <row r="529" spans="1:2" x14ac:dyDescent="0.35">
      <c r="A529" s="19" t="s">
        <v>14</v>
      </c>
      <c r="B529" s="20">
        <v>0.42044205957009034</v>
      </c>
    </row>
    <row r="530" spans="1:2" x14ac:dyDescent="0.35">
      <c r="A530" s="19" t="s">
        <v>2</v>
      </c>
      <c r="B530" s="20">
        <v>0.40922114776138857</v>
      </c>
    </row>
    <row r="531" spans="1:2" x14ac:dyDescent="0.35">
      <c r="A531" s="19" t="s">
        <v>9</v>
      </c>
      <c r="B531" s="20">
        <v>8.6075197754827359E-2</v>
      </c>
    </row>
    <row r="532" spans="1:2" x14ac:dyDescent="0.35">
      <c r="A532" s="19" t="s">
        <v>15</v>
      </c>
      <c r="B532" s="20">
        <v>8.3977955862996903E-2</v>
      </c>
    </row>
    <row r="533" spans="1:2" x14ac:dyDescent="0.35">
      <c r="A533" s="19" t="s">
        <v>18</v>
      </c>
      <c r="B533" s="20">
        <f>B534-SUM(B529:B532)</f>
        <v>2.8363905069683781E-4</v>
      </c>
    </row>
    <row r="534" spans="1:2" x14ac:dyDescent="0.35">
      <c r="A534" s="19" t="s">
        <v>19</v>
      </c>
      <c r="B534" s="20">
        <v>1</v>
      </c>
    </row>
    <row r="535" spans="1:2" x14ac:dyDescent="0.35">
      <c r="B535" s="1"/>
    </row>
    <row r="536" spans="1:2" x14ac:dyDescent="0.35">
      <c r="A536" s="27" t="s">
        <v>65</v>
      </c>
      <c r="B536" s="28"/>
    </row>
    <row r="537" spans="1:2" x14ac:dyDescent="0.35">
      <c r="A537" s="17" t="s">
        <v>0</v>
      </c>
      <c r="B537" s="18" t="s">
        <v>1</v>
      </c>
    </row>
    <row r="538" spans="1:2" x14ac:dyDescent="0.35">
      <c r="A538" s="19" t="s">
        <v>2</v>
      </c>
      <c r="B538" s="20">
        <v>0.46331541762279282</v>
      </c>
    </row>
    <row r="539" spans="1:2" x14ac:dyDescent="0.35">
      <c r="A539" s="19" t="s">
        <v>14</v>
      </c>
      <c r="B539" s="20">
        <v>0.27015859684868976</v>
      </c>
    </row>
    <row r="540" spans="1:2" x14ac:dyDescent="0.35">
      <c r="A540" s="19" t="s">
        <v>22</v>
      </c>
      <c r="B540" s="20">
        <v>9.5102765091245489E-2</v>
      </c>
    </row>
    <row r="541" spans="1:2" x14ac:dyDescent="0.35">
      <c r="A541" s="19" t="s">
        <v>15</v>
      </c>
      <c r="B541" s="20">
        <v>8.7478767195032434E-2</v>
      </c>
    </row>
    <row r="542" spans="1:2" x14ac:dyDescent="0.35">
      <c r="A542" s="19" t="s">
        <v>9</v>
      </c>
      <c r="B542" s="20">
        <v>8.3435095724297456E-2</v>
      </c>
    </row>
    <row r="543" spans="1:2" x14ac:dyDescent="0.35">
      <c r="A543" s="19" t="s">
        <v>18</v>
      </c>
      <c r="B543" s="20">
        <f>B544-SUM(B538:B542)</f>
        <v>5.0935751794201067E-4</v>
      </c>
    </row>
    <row r="544" spans="1:2" x14ac:dyDescent="0.35">
      <c r="A544" s="19" t="s">
        <v>19</v>
      </c>
      <c r="B544" s="20">
        <v>1</v>
      </c>
    </row>
    <row r="545" spans="1:2" x14ac:dyDescent="0.35">
      <c r="B545" s="1"/>
    </row>
    <row r="546" spans="1:2" x14ac:dyDescent="0.35">
      <c r="A546" s="27" t="s">
        <v>66</v>
      </c>
      <c r="B546" s="28"/>
    </row>
    <row r="547" spans="1:2" x14ac:dyDescent="0.35">
      <c r="A547" s="17" t="s">
        <v>0</v>
      </c>
      <c r="B547" s="18" t="s">
        <v>1</v>
      </c>
    </row>
    <row r="548" spans="1:2" x14ac:dyDescent="0.35">
      <c r="A548" s="19" t="s">
        <v>2</v>
      </c>
      <c r="B548" s="20">
        <v>0.51935633665108916</v>
      </c>
    </row>
    <row r="549" spans="1:2" x14ac:dyDescent="0.35">
      <c r="A549" s="19" t="s">
        <v>31</v>
      </c>
      <c r="B549" s="20">
        <v>0.14134306738804739</v>
      </c>
    </row>
    <row r="550" spans="1:2" x14ac:dyDescent="0.35">
      <c r="A550" s="19" t="s">
        <v>15</v>
      </c>
      <c r="B550" s="20">
        <v>0.13582438834667029</v>
      </c>
    </row>
    <row r="551" spans="1:2" x14ac:dyDescent="0.35">
      <c r="A551" s="19" t="s">
        <v>9</v>
      </c>
      <c r="B551" s="20">
        <v>9.8385076801420779E-2</v>
      </c>
    </row>
    <row r="552" spans="1:2" x14ac:dyDescent="0.35">
      <c r="A552" s="19" t="s">
        <v>11</v>
      </c>
      <c r="B552" s="20">
        <v>6.6982631308043508E-2</v>
      </c>
    </row>
    <row r="553" spans="1:2" x14ac:dyDescent="0.35">
      <c r="A553" s="19" t="s">
        <v>14</v>
      </c>
      <c r="B553" s="20">
        <v>3.755773022846598E-2</v>
      </c>
    </row>
    <row r="554" spans="1:2" x14ac:dyDescent="0.35">
      <c r="A554" s="19" t="s">
        <v>4</v>
      </c>
      <c r="B554" s="20">
        <v>1.3809405248143031E-3</v>
      </c>
    </row>
    <row r="555" spans="1:2" x14ac:dyDescent="0.35">
      <c r="A555" s="19" t="s">
        <v>18</v>
      </c>
      <c r="B555" s="20">
        <f>B556-SUM(B548:B554)</f>
        <v>-8.3017124855144786E-4</v>
      </c>
    </row>
    <row r="556" spans="1:2" x14ac:dyDescent="0.35">
      <c r="A556" s="19" t="s">
        <v>19</v>
      </c>
      <c r="B556" s="20">
        <v>1</v>
      </c>
    </row>
    <row r="557" spans="1:2" x14ac:dyDescent="0.35">
      <c r="B557" s="1"/>
    </row>
    <row r="558" spans="1:2" x14ac:dyDescent="0.35">
      <c r="A558" s="27" t="s">
        <v>67</v>
      </c>
      <c r="B558" s="28"/>
    </row>
    <row r="559" spans="1:2" x14ac:dyDescent="0.35">
      <c r="A559" s="17" t="s">
        <v>0</v>
      </c>
      <c r="B559" s="18" t="s">
        <v>1</v>
      </c>
    </row>
    <row r="560" spans="1:2" x14ac:dyDescent="0.35">
      <c r="A560" s="19" t="s">
        <v>2</v>
      </c>
      <c r="B560" s="20">
        <v>0.47834569382337366</v>
      </c>
    </row>
    <row r="561" spans="1:2" x14ac:dyDescent="0.35">
      <c r="A561" s="19" t="s">
        <v>14</v>
      </c>
      <c r="B561" s="20">
        <v>0.42857571258340516</v>
      </c>
    </row>
    <row r="562" spans="1:2" x14ac:dyDescent="0.35">
      <c r="A562" s="19" t="s">
        <v>9</v>
      </c>
      <c r="B562" s="20">
        <v>9.1431430891497245E-2</v>
      </c>
    </row>
    <row r="563" spans="1:2" x14ac:dyDescent="0.35">
      <c r="A563" s="19" t="s">
        <v>18</v>
      </c>
      <c r="B563" s="20">
        <f>B564-SUM(B560:B562)</f>
        <v>1.6471627017240476E-3</v>
      </c>
    </row>
    <row r="564" spans="1:2" x14ac:dyDescent="0.35">
      <c r="A564" s="19" t="s">
        <v>19</v>
      </c>
      <c r="B564" s="20">
        <v>1</v>
      </c>
    </row>
    <row r="565" spans="1:2" x14ac:dyDescent="0.35">
      <c r="B565" s="1"/>
    </row>
    <row r="566" spans="1:2" x14ac:dyDescent="0.35">
      <c r="A566" s="27" t="s">
        <v>68</v>
      </c>
      <c r="B566" s="28"/>
    </row>
    <row r="567" spans="1:2" x14ac:dyDescent="0.35">
      <c r="A567" s="17" t="s">
        <v>0</v>
      </c>
      <c r="B567" s="18" t="s">
        <v>1</v>
      </c>
    </row>
    <row r="568" spans="1:2" x14ac:dyDescent="0.35">
      <c r="A568" s="19" t="s">
        <v>5</v>
      </c>
      <c r="B568" s="20">
        <v>0.70131867802444947</v>
      </c>
    </row>
    <row r="569" spans="1:2" x14ac:dyDescent="0.35">
      <c r="A569" s="19" t="s">
        <v>29</v>
      </c>
      <c r="B569" s="20">
        <v>0.2427173998252076</v>
      </c>
    </row>
    <row r="570" spans="1:2" x14ac:dyDescent="0.35">
      <c r="A570" s="19" t="s">
        <v>14</v>
      </c>
      <c r="B570" s="20">
        <v>5.3117002594335973E-2</v>
      </c>
    </row>
    <row r="571" spans="1:2" x14ac:dyDescent="0.35">
      <c r="A571" s="19" t="s">
        <v>2</v>
      </c>
      <c r="B571" s="20">
        <v>2.735963246426323E-2</v>
      </c>
    </row>
    <row r="572" spans="1:2" x14ac:dyDescent="0.35">
      <c r="A572" s="19" t="s">
        <v>18</v>
      </c>
      <c r="B572" s="20">
        <f>B573-SUM(B568:B571)</f>
        <v>-2.4512712908256296E-2</v>
      </c>
    </row>
    <row r="573" spans="1:2" x14ac:dyDescent="0.35">
      <c r="A573" s="19" t="s">
        <v>19</v>
      </c>
      <c r="B573" s="20">
        <v>1</v>
      </c>
    </row>
    <row r="574" spans="1:2" x14ac:dyDescent="0.35">
      <c r="B574" s="1"/>
    </row>
    <row r="575" spans="1:2" x14ac:dyDescent="0.35">
      <c r="A575" s="27" t="s">
        <v>69</v>
      </c>
      <c r="B575" s="28"/>
    </row>
    <row r="576" spans="1:2" x14ac:dyDescent="0.35">
      <c r="A576" s="17" t="s">
        <v>0</v>
      </c>
      <c r="B576" s="18" t="s">
        <v>1</v>
      </c>
    </row>
    <row r="577" spans="1:2" x14ac:dyDescent="0.35">
      <c r="A577" s="19" t="s">
        <v>14</v>
      </c>
      <c r="B577" s="20">
        <v>0.99437978069801891</v>
      </c>
    </row>
    <row r="578" spans="1:2" x14ac:dyDescent="0.35">
      <c r="A578" s="19" t="s">
        <v>18</v>
      </c>
      <c r="B578" s="20">
        <f>B579-SUM(B577:B577)</f>
        <v>5.6202193019810887E-3</v>
      </c>
    </row>
    <row r="579" spans="1:2" x14ac:dyDescent="0.35">
      <c r="A579" s="19" t="s">
        <v>19</v>
      </c>
      <c r="B579" s="20">
        <v>1</v>
      </c>
    </row>
    <row r="580" spans="1:2" x14ac:dyDescent="0.35">
      <c r="B580" s="1"/>
    </row>
    <row r="581" spans="1:2" x14ac:dyDescent="0.35">
      <c r="A581" s="27" t="s">
        <v>70</v>
      </c>
      <c r="B581" s="28"/>
    </row>
    <row r="582" spans="1:2" x14ac:dyDescent="0.35">
      <c r="A582" s="17" t="s">
        <v>0</v>
      </c>
      <c r="B582" s="18" t="s">
        <v>1</v>
      </c>
    </row>
    <row r="583" spans="1:2" x14ac:dyDescent="0.35">
      <c r="A583" s="19" t="s">
        <v>2</v>
      </c>
      <c r="B583" s="20">
        <v>0.74001230158702569</v>
      </c>
    </row>
    <row r="584" spans="1:2" x14ac:dyDescent="0.35">
      <c r="A584" s="19" t="s">
        <v>9</v>
      </c>
      <c r="B584" s="20">
        <v>8.3730640779120943E-2</v>
      </c>
    </row>
    <row r="585" spans="1:2" x14ac:dyDescent="0.35">
      <c r="A585" s="19" t="s">
        <v>4</v>
      </c>
      <c r="B585" s="20">
        <v>8.0149173889706327E-2</v>
      </c>
    </row>
    <row r="586" spans="1:2" x14ac:dyDescent="0.35">
      <c r="A586" s="19" t="s">
        <v>11</v>
      </c>
      <c r="B586" s="20">
        <v>7.9571622557881583E-2</v>
      </c>
    </row>
    <row r="587" spans="1:2" x14ac:dyDescent="0.35">
      <c r="A587" s="19" t="s">
        <v>15</v>
      </c>
      <c r="B587" s="20">
        <v>1.2521776263841379E-2</v>
      </c>
    </row>
    <row r="588" spans="1:2" x14ac:dyDescent="0.35">
      <c r="A588" s="19" t="s">
        <v>14</v>
      </c>
      <c r="B588" s="20">
        <v>3.9162014583560079E-3</v>
      </c>
    </row>
    <row r="589" spans="1:2" x14ac:dyDescent="0.35">
      <c r="A589" s="19" t="s">
        <v>18</v>
      </c>
      <c r="B589" s="20">
        <f>B590-SUM(B583:B588)</f>
        <v>9.828346406792754E-5</v>
      </c>
    </row>
    <row r="590" spans="1:2" x14ac:dyDescent="0.35">
      <c r="A590" s="19" t="s">
        <v>19</v>
      </c>
      <c r="B590" s="20">
        <v>1</v>
      </c>
    </row>
    <row r="591" spans="1:2" x14ac:dyDescent="0.35">
      <c r="B591" s="1"/>
    </row>
    <row r="592" spans="1:2" x14ac:dyDescent="0.35">
      <c r="A592" s="27" t="s">
        <v>71</v>
      </c>
      <c r="B592" s="28"/>
    </row>
    <row r="593" spans="1:2" x14ac:dyDescent="0.35">
      <c r="A593" s="17" t="s">
        <v>0</v>
      </c>
      <c r="B593" s="18" t="s">
        <v>1</v>
      </c>
    </row>
    <row r="594" spans="1:2" x14ac:dyDescent="0.35">
      <c r="A594" s="19" t="s">
        <v>2</v>
      </c>
      <c r="B594" s="20">
        <v>0.3815084536579243</v>
      </c>
    </row>
    <row r="595" spans="1:2" x14ac:dyDescent="0.35">
      <c r="A595" s="19" t="s">
        <v>7</v>
      </c>
      <c r="B595" s="20">
        <v>0.17870444944197508</v>
      </c>
    </row>
    <row r="596" spans="1:2" x14ac:dyDescent="0.35">
      <c r="A596" s="19" t="s">
        <v>9</v>
      </c>
      <c r="B596" s="20">
        <v>0.11980319195710598</v>
      </c>
    </row>
    <row r="597" spans="1:2" x14ac:dyDescent="0.35">
      <c r="A597" s="19" t="s">
        <v>3</v>
      </c>
      <c r="B597" s="20">
        <v>0.11379732976406368</v>
      </c>
    </row>
    <row r="598" spans="1:2" x14ac:dyDescent="0.35">
      <c r="A598" s="19" t="s">
        <v>12</v>
      </c>
      <c r="B598" s="20">
        <v>5.4753747306613247E-2</v>
      </c>
    </row>
    <row r="599" spans="1:2" x14ac:dyDescent="0.35">
      <c r="A599" s="19" t="s">
        <v>5</v>
      </c>
      <c r="B599" s="20">
        <v>3.6753723973511954E-2</v>
      </c>
    </row>
    <row r="600" spans="1:2" x14ac:dyDescent="0.35">
      <c r="A600" s="19" t="s">
        <v>21</v>
      </c>
      <c r="B600" s="20">
        <v>3.6458464823746109E-2</v>
      </c>
    </row>
    <row r="601" spans="1:2" x14ac:dyDescent="0.35">
      <c r="A601" s="19" t="s">
        <v>14</v>
      </c>
      <c r="B601" s="20">
        <v>2.8602425040037349E-2</v>
      </c>
    </row>
    <row r="602" spans="1:2" x14ac:dyDescent="0.35">
      <c r="A602" s="19" t="s">
        <v>11</v>
      </c>
      <c r="B602" s="20">
        <v>2.7265700282203386E-2</v>
      </c>
    </row>
    <row r="603" spans="1:2" x14ac:dyDescent="0.35">
      <c r="A603" s="19" t="s">
        <v>4</v>
      </c>
      <c r="B603" s="20">
        <v>2.5902998640425293E-2</v>
      </c>
    </row>
    <row r="604" spans="1:2" x14ac:dyDescent="0.35">
      <c r="A604" s="19" t="s">
        <v>6</v>
      </c>
      <c r="B604" s="20">
        <v>1.86732462869179E-2</v>
      </c>
    </row>
    <row r="605" spans="1:2" x14ac:dyDescent="0.35">
      <c r="A605" s="19" t="s">
        <v>15</v>
      </c>
      <c r="B605" s="20">
        <v>1.7280984356065066E-2</v>
      </c>
    </row>
    <row r="606" spans="1:2" x14ac:dyDescent="0.35">
      <c r="A606" s="19" t="s">
        <v>22</v>
      </c>
      <c r="B606" s="20">
        <v>7.7804090082689943E-3</v>
      </c>
    </row>
    <row r="607" spans="1:2" x14ac:dyDescent="0.35">
      <c r="A607" s="19" t="s">
        <v>8</v>
      </c>
      <c r="B607" s="20">
        <v>6.5611180786491769E-3</v>
      </c>
    </row>
    <row r="608" spans="1:2" x14ac:dyDescent="0.35">
      <c r="A608" s="19" t="s">
        <v>18</v>
      </c>
      <c r="B608" s="20">
        <f>B609-SUM(B594:B607)</f>
        <v>-5.3846242617507478E-2</v>
      </c>
    </row>
    <row r="609" spans="1:2" x14ac:dyDescent="0.35">
      <c r="A609" s="19" t="s">
        <v>19</v>
      </c>
      <c r="B609" s="20">
        <v>1</v>
      </c>
    </row>
    <row r="610" spans="1:2" x14ac:dyDescent="0.35">
      <c r="B610" s="1"/>
    </row>
    <row r="611" spans="1:2" x14ac:dyDescent="0.35">
      <c r="A611" s="27" t="s">
        <v>72</v>
      </c>
      <c r="B611" s="28"/>
    </row>
    <row r="612" spans="1:2" x14ac:dyDescent="0.35">
      <c r="A612" s="17" t="s">
        <v>0</v>
      </c>
      <c r="B612" s="18" t="s">
        <v>1</v>
      </c>
    </row>
    <row r="613" spans="1:2" x14ac:dyDescent="0.35">
      <c r="A613" s="19" t="s">
        <v>3</v>
      </c>
      <c r="B613" s="20">
        <v>0.1833315470690963</v>
      </c>
    </row>
    <row r="614" spans="1:2" x14ac:dyDescent="0.35">
      <c r="A614" s="19" t="s">
        <v>2</v>
      </c>
      <c r="B614" s="20">
        <v>0.17832419091976989</v>
      </c>
    </row>
    <row r="615" spans="1:2" x14ac:dyDescent="0.35">
      <c r="A615" s="19" t="s">
        <v>5</v>
      </c>
      <c r="B615" s="20">
        <v>0.12574634961872683</v>
      </c>
    </row>
    <row r="616" spans="1:2" x14ac:dyDescent="0.35">
      <c r="A616" s="19" t="s">
        <v>236</v>
      </c>
      <c r="B616" s="20">
        <v>8.9474185537460005E-2</v>
      </c>
    </row>
    <row r="617" spans="1:2" x14ac:dyDescent="0.35">
      <c r="A617" s="19" t="s">
        <v>21</v>
      </c>
      <c r="B617" s="20">
        <v>8.4662628639766507E-2</v>
      </c>
    </row>
    <row r="618" spans="1:2" x14ac:dyDescent="0.35">
      <c r="A618" s="19" t="s">
        <v>9</v>
      </c>
      <c r="B618" s="20">
        <v>7.5285442743660141E-2</v>
      </c>
    </row>
    <row r="619" spans="1:2" x14ac:dyDescent="0.35">
      <c r="A619" s="19" t="s">
        <v>15</v>
      </c>
      <c r="B619" s="20">
        <v>5.1583504440515737E-2</v>
      </c>
    </row>
    <row r="620" spans="1:2" x14ac:dyDescent="0.35">
      <c r="A620" s="19" t="s">
        <v>4</v>
      </c>
      <c r="B620" s="20">
        <v>3.8725609808861708E-2</v>
      </c>
    </row>
    <row r="621" spans="1:2" x14ac:dyDescent="0.35">
      <c r="A621" s="19" t="s">
        <v>29</v>
      </c>
      <c r="B621" s="20">
        <v>3.3551109169696905E-2</v>
      </c>
    </row>
    <row r="622" spans="1:2" x14ac:dyDescent="0.35">
      <c r="A622" s="19" t="s">
        <v>10</v>
      </c>
      <c r="B622" s="20">
        <v>3.0237742520500422E-2</v>
      </c>
    </row>
    <row r="623" spans="1:2" x14ac:dyDescent="0.35">
      <c r="A623" s="19" t="s">
        <v>12</v>
      </c>
      <c r="B623" s="20">
        <v>2.7129634244361288E-2</v>
      </c>
    </row>
    <row r="624" spans="1:2" x14ac:dyDescent="0.35">
      <c r="A624" s="19" t="s">
        <v>6</v>
      </c>
      <c r="B624" s="20">
        <v>1.7768078580104454E-2</v>
      </c>
    </row>
    <row r="625" spans="1:2" x14ac:dyDescent="0.35">
      <c r="A625" s="19" t="s">
        <v>7</v>
      </c>
      <c r="B625" s="20">
        <v>1.7037740253515048E-2</v>
      </c>
    </row>
    <row r="626" spans="1:2" x14ac:dyDescent="0.35">
      <c r="A626" s="19" t="s">
        <v>13</v>
      </c>
      <c r="B626" s="20">
        <v>1.657012041917591E-2</v>
      </c>
    </row>
    <row r="627" spans="1:2" x14ac:dyDescent="0.35">
      <c r="A627" s="19" t="s">
        <v>11</v>
      </c>
      <c r="B627" s="20">
        <v>1.6019201653135202E-2</v>
      </c>
    </row>
    <row r="628" spans="1:2" x14ac:dyDescent="0.35">
      <c r="A628" s="19" t="s">
        <v>22</v>
      </c>
      <c r="B628" s="20">
        <v>1.5214705401382516E-2</v>
      </c>
    </row>
    <row r="629" spans="1:2" x14ac:dyDescent="0.35">
      <c r="A629" s="19" t="s">
        <v>14</v>
      </c>
      <c r="B629" s="20">
        <v>7.0520925712849181E-3</v>
      </c>
    </row>
    <row r="630" spans="1:2" x14ac:dyDescent="0.35">
      <c r="A630" s="19" t="s">
        <v>18</v>
      </c>
      <c r="B630" s="20">
        <f>B631-SUM(B613:B629)</f>
        <v>-7.7138835910137704E-3</v>
      </c>
    </row>
    <row r="631" spans="1:2" x14ac:dyDescent="0.35">
      <c r="A631" s="19" t="s">
        <v>19</v>
      </c>
      <c r="B631" s="20">
        <v>1</v>
      </c>
    </row>
    <row r="632" spans="1:2" x14ac:dyDescent="0.35">
      <c r="B632" s="1"/>
    </row>
    <row r="633" spans="1:2" x14ac:dyDescent="0.35">
      <c r="A633" s="27" t="s">
        <v>73</v>
      </c>
      <c r="B633" s="28"/>
    </row>
    <row r="634" spans="1:2" x14ac:dyDescent="0.35">
      <c r="A634" s="17" t="s">
        <v>0</v>
      </c>
      <c r="B634" s="18" t="s">
        <v>1</v>
      </c>
    </row>
    <row r="635" spans="1:2" x14ac:dyDescent="0.35">
      <c r="A635" s="19" t="s">
        <v>2</v>
      </c>
      <c r="B635" s="20">
        <v>0.70263009823206901</v>
      </c>
    </row>
    <row r="636" spans="1:2" x14ac:dyDescent="0.35">
      <c r="A636" s="19" t="s">
        <v>9</v>
      </c>
      <c r="B636" s="20">
        <v>9.0076404349429789E-2</v>
      </c>
    </row>
    <row r="637" spans="1:2" x14ac:dyDescent="0.35">
      <c r="A637" s="19" t="s">
        <v>4</v>
      </c>
      <c r="B637" s="20">
        <v>8.1868783329946265E-2</v>
      </c>
    </row>
    <row r="638" spans="1:2" x14ac:dyDescent="0.35">
      <c r="A638" s="19" t="s">
        <v>11</v>
      </c>
      <c r="B638" s="20">
        <v>8.1278840583010464E-2</v>
      </c>
    </row>
    <row r="639" spans="1:2" x14ac:dyDescent="0.35">
      <c r="A639" s="19" t="s">
        <v>15</v>
      </c>
      <c r="B639" s="20">
        <v>4.1195856113416522E-2</v>
      </c>
    </row>
    <row r="640" spans="1:2" x14ac:dyDescent="0.35">
      <c r="A640" s="19" t="s">
        <v>14</v>
      </c>
      <c r="B640" s="20">
        <v>3.0136443504898531E-3</v>
      </c>
    </row>
    <row r="641" spans="1:2" x14ac:dyDescent="0.35">
      <c r="A641" s="19" t="s">
        <v>18</v>
      </c>
      <c r="B641" s="20">
        <f>B642-SUM(B635:B640)</f>
        <v>-6.3626958361817643E-5</v>
      </c>
    </row>
    <row r="642" spans="1:2" x14ac:dyDescent="0.35">
      <c r="A642" s="19" t="s">
        <v>19</v>
      </c>
      <c r="B642" s="20">
        <v>1</v>
      </c>
    </row>
    <row r="643" spans="1:2" x14ac:dyDescent="0.35">
      <c r="B643" s="1"/>
    </row>
    <row r="644" spans="1:2" x14ac:dyDescent="0.35">
      <c r="A644" s="27" t="s">
        <v>74</v>
      </c>
      <c r="B644" s="28"/>
    </row>
    <row r="645" spans="1:2" x14ac:dyDescent="0.35">
      <c r="A645" s="17" t="s">
        <v>0</v>
      </c>
      <c r="B645" s="18" t="s">
        <v>1</v>
      </c>
    </row>
    <row r="646" spans="1:2" x14ac:dyDescent="0.35">
      <c r="A646" s="19" t="s">
        <v>2</v>
      </c>
      <c r="B646" s="20">
        <v>0.31246667593594019</v>
      </c>
    </row>
    <row r="647" spans="1:2" x14ac:dyDescent="0.35">
      <c r="A647" s="19" t="s">
        <v>3</v>
      </c>
      <c r="B647" s="20">
        <v>0.19785417792965698</v>
      </c>
    </row>
    <row r="648" spans="1:2" x14ac:dyDescent="0.35">
      <c r="A648" s="19" t="s">
        <v>7</v>
      </c>
      <c r="B648" s="20">
        <v>0.16534565057794218</v>
      </c>
    </row>
    <row r="649" spans="1:2" x14ac:dyDescent="0.35">
      <c r="A649" s="19" t="s">
        <v>5</v>
      </c>
      <c r="B649" s="20">
        <v>7.4476789576695901E-2</v>
      </c>
    </row>
    <row r="650" spans="1:2" x14ac:dyDescent="0.35">
      <c r="A650" s="19" t="s">
        <v>4</v>
      </c>
      <c r="B650" s="20">
        <v>5.6306616301860499E-2</v>
      </c>
    </row>
    <row r="651" spans="1:2" x14ac:dyDescent="0.35">
      <c r="A651" s="19" t="s">
        <v>12</v>
      </c>
      <c r="B651" s="20">
        <v>5.6064017158106501E-2</v>
      </c>
    </row>
    <row r="652" spans="1:2" x14ac:dyDescent="0.35">
      <c r="A652" s="19" t="s">
        <v>13</v>
      </c>
      <c r="B652" s="20">
        <v>4.2330157891561852E-2</v>
      </c>
    </row>
    <row r="653" spans="1:2" x14ac:dyDescent="0.35">
      <c r="A653" s="19" t="s">
        <v>10</v>
      </c>
      <c r="B653" s="20">
        <v>4.220511654574375E-2</v>
      </c>
    </row>
    <row r="654" spans="1:2" x14ac:dyDescent="0.35">
      <c r="A654" s="19" t="s">
        <v>16</v>
      </c>
      <c r="B654" s="20">
        <v>1.8675614247816833E-2</v>
      </c>
    </row>
    <row r="655" spans="1:2" x14ac:dyDescent="0.35">
      <c r="A655" s="19" t="s">
        <v>29</v>
      </c>
      <c r="B655" s="20">
        <v>1.1999312764175143E-2</v>
      </c>
    </row>
    <row r="656" spans="1:2" x14ac:dyDescent="0.35">
      <c r="A656" s="19" t="s">
        <v>8</v>
      </c>
      <c r="B656" s="20">
        <v>1.0290512144008869E-2</v>
      </c>
    </row>
    <row r="657" spans="1:2" x14ac:dyDescent="0.35">
      <c r="A657" s="19" t="s">
        <v>15</v>
      </c>
      <c r="B657" s="20">
        <v>8.5628996801900611E-3</v>
      </c>
    </row>
    <row r="658" spans="1:2" x14ac:dyDescent="0.35">
      <c r="A658" s="19" t="s">
        <v>14</v>
      </c>
      <c r="B658" s="20">
        <v>7.4317844900155588E-3</v>
      </c>
    </row>
    <row r="659" spans="1:2" x14ac:dyDescent="0.35">
      <c r="A659" s="19" t="s">
        <v>18</v>
      </c>
      <c r="B659" s="20">
        <f>B660-SUM(B646:B658)</f>
        <v>-4.0093252437143345E-3</v>
      </c>
    </row>
    <row r="660" spans="1:2" x14ac:dyDescent="0.35">
      <c r="A660" s="19" t="s">
        <v>19</v>
      </c>
      <c r="B660" s="20">
        <v>1</v>
      </c>
    </row>
    <row r="661" spans="1:2" x14ac:dyDescent="0.35">
      <c r="B661" s="1"/>
    </row>
    <row r="662" spans="1:2" x14ac:dyDescent="0.35">
      <c r="A662" s="27" t="s">
        <v>210</v>
      </c>
      <c r="B662" s="28"/>
    </row>
    <row r="663" spans="1:2" x14ac:dyDescent="0.35">
      <c r="A663" s="17" t="s">
        <v>0</v>
      </c>
      <c r="B663" s="18" t="s">
        <v>1</v>
      </c>
    </row>
    <row r="664" spans="1:2" x14ac:dyDescent="0.35">
      <c r="A664" s="19" t="s">
        <v>27</v>
      </c>
      <c r="B664" s="20">
        <v>0.25974833076650344</v>
      </c>
    </row>
    <row r="665" spans="1:2" x14ac:dyDescent="0.35">
      <c r="A665" s="19" t="s">
        <v>7</v>
      </c>
      <c r="B665" s="20">
        <v>0.16431207128793499</v>
      </c>
    </row>
    <row r="666" spans="1:2" x14ac:dyDescent="0.35">
      <c r="A666" s="19" t="s">
        <v>5</v>
      </c>
      <c r="B666" s="20">
        <v>0.10785550192165066</v>
      </c>
    </row>
    <row r="667" spans="1:2" x14ac:dyDescent="0.35">
      <c r="A667" s="19" t="s">
        <v>12</v>
      </c>
      <c r="B667" s="20">
        <v>7.5263626963207569E-2</v>
      </c>
    </row>
    <row r="668" spans="1:2" x14ac:dyDescent="0.35">
      <c r="A668" s="19" t="s">
        <v>3</v>
      </c>
      <c r="B668" s="20">
        <v>6.8962757117772167E-2</v>
      </c>
    </row>
    <row r="669" spans="1:2" x14ac:dyDescent="0.35">
      <c r="A669" s="19" t="s">
        <v>2</v>
      </c>
      <c r="B669" s="20">
        <v>6.1750711503679563E-2</v>
      </c>
    </row>
    <row r="670" spans="1:2" x14ac:dyDescent="0.35">
      <c r="A670" s="19" t="s">
        <v>13</v>
      </c>
      <c r="B670" s="20">
        <v>5.995144032853824E-2</v>
      </c>
    </row>
    <row r="671" spans="1:2" x14ac:dyDescent="0.35">
      <c r="A671" s="19" t="s">
        <v>4</v>
      </c>
      <c r="B671" s="20">
        <v>5.4238675329738799E-2</v>
      </c>
    </row>
    <row r="672" spans="1:2" x14ac:dyDescent="0.35">
      <c r="A672" s="19" t="s">
        <v>10</v>
      </c>
      <c r="B672" s="20">
        <v>2.919593676173033E-2</v>
      </c>
    </row>
    <row r="673" spans="1:2" x14ac:dyDescent="0.35">
      <c r="A673" s="19" t="s">
        <v>14</v>
      </c>
      <c r="B673" s="20">
        <v>2.1481373892871636E-2</v>
      </c>
    </row>
    <row r="674" spans="1:2" x14ac:dyDescent="0.35">
      <c r="A674" s="19" t="s">
        <v>8</v>
      </c>
      <c r="B674" s="20">
        <v>1.4950420030189022E-2</v>
      </c>
    </row>
    <row r="675" spans="1:2" x14ac:dyDescent="0.35">
      <c r="A675" s="19" t="s">
        <v>9</v>
      </c>
      <c r="B675" s="20">
        <v>1.3309793915424254E-2</v>
      </c>
    </row>
    <row r="676" spans="1:2" x14ac:dyDescent="0.35">
      <c r="A676" s="19" t="s">
        <v>11</v>
      </c>
      <c r="B676" s="20">
        <v>1.1978904010379137E-2</v>
      </c>
    </row>
    <row r="677" spans="1:2" x14ac:dyDescent="0.35">
      <c r="A677" s="19" t="s">
        <v>16</v>
      </c>
      <c r="B677" s="20">
        <v>1.1270768364788197E-2</v>
      </c>
    </row>
    <row r="678" spans="1:2" x14ac:dyDescent="0.35">
      <c r="A678" s="19" t="s">
        <v>15</v>
      </c>
      <c r="B678" s="20">
        <v>1.0742690739691401E-2</v>
      </c>
    </row>
    <row r="679" spans="1:2" x14ac:dyDescent="0.35">
      <c r="A679" s="19" t="s">
        <v>21</v>
      </c>
      <c r="B679" s="20">
        <v>-3.4647249989893433E-6</v>
      </c>
    </row>
    <row r="680" spans="1:2" x14ac:dyDescent="0.35">
      <c r="A680" s="19" t="s">
        <v>76</v>
      </c>
      <c r="B680" s="20">
        <v>1.7214762285561857E-2</v>
      </c>
    </row>
    <row r="681" spans="1:2" x14ac:dyDescent="0.35">
      <c r="A681" s="19" t="s">
        <v>18</v>
      </c>
      <c r="B681" s="20">
        <f>B682-SUM(B664:B680)</f>
        <v>1.777569950533775E-2</v>
      </c>
    </row>
    <row r="682" spans="1:2" x14ac:dyDescent="0.35">
      <c r="A682" s="19" t="s">
        <v>19</v>
      </c>
      <c r="B682" s="20">
        <v>1</v>
      </c>
    </row>
    <row r="683" spans="1:2" x14ac:dyDescent="0.35">
      <c r="B683" s="1"/>
    </row>
    <row r="684" spans="1:2" x14ac:dyDescent="0.35">
      <c r="A684" s="27" t="s">
        <v>235</v>
      </c>
      <c r="B684" s="28"/>
    </row>
    <row r="685" spans="1:2" x14ac:dyDescent="0.35">
      <c r="A685" s="17" t="s">
        <v>0</v>
      </c>
      <c r="B685" s="18" t="s">
        <v>1</v>
      </c>
    </row>
    <row r="686" spans="1:2" x14ac:dyDescent="0.35">
      <c r="A686" s="19" t="s">
        <v>31</v>
      </c>
      <c r="B686" s="20">
        <v>0.92583982846769586</v>
      </c>
    </row>
    <row r="687" spans="1:2" x14ac:dyDescent="0.35">
      <c r="A687" s="19" t="s">
        <v>14</v>
      </c>
      <c r="B687" s="20">
        <v>7.7973018098196983E-2</v>
      </c>
    </row>
    <row r="688" spans="1:2" x14ac:dyDescent="0.35">
      <c r="A688" s="19" t="s">
        <v>18</v>
      </c>
      <c r="B688" s="20">
        <f>B689-SUM(B686:B687)</f>
        <v>-3.812846565892869E-3</v>
      </c>
    </row>
    <row r="689" spans="1:2" x14ac:dyDescent="0.35">
      <c r="A689" s="19" t="s">
        <v>19</v>
      </c>
      <c r="B689" s="20">
        <v>1</v>
      </c>
    </row>
    <row r="690" spans="1:2" x14ac:dyDescent="0.35">
      <c r="B690" s="1"/>
    </row>
  </sheetData>
  <mergeCells count="54">
    <mergeCell ref="A611:B611"/>
    <mergeCell ref="A633:B633"/>
    <mergeCell ref="A644:B644"/>
    <mergeCell ref="A662:B662"/>
    <mergeCell ref="A684:B684"/>
    <mergeCell ref="A429:B429"/>
    <mergeCell ref="A448:B448"/>
    <mergeCell ref="A473:B473"/>
    <mergeCell ref="A480:B480"/>
    <mergeCell ref="A486:B486"/>
    <mergeCell ref="A350:B350"/>
    <mergeCell ref="A377:B377"/>
    <mergeCell ref="A384:B384"/>
    <mergeCell ref="A391:B391"/>
    <mergeCell ref="A402:B402"/>
    <mergeCell ref="A306:B306"/>
    <mergeCell ref="A313:B313"/>
    <mergeCell ref="A330:B330"/>
    <mergeCell ref="A336:B336"/>
    <mergeCell ref="A338:B338"/>
    <mergeCell ref="A492:B492"/>
    <mergeCell ref="A500:B500"/>
    <mergeCell ref="A510:B510"/>
    <mergeCell ref="A518:B518"/>
    <mergeCell ref="A527:B527"/>
    <mergeCell ref="A536:B536"/>
    <mergeCell ref="A546:B546"/>
    <mergeCell ref="A558:B558"/>
    <mergeCell ref="A566:B566"/>
    <mergeCell ref="A575:B575"/>
    <mergeCell ref="A581:B581"/>
    <mergeCell ref="A1:B1"/>
    <mergeCell ref="A2:B2"/>
    <mergeCell ref="A24:B24"/>
    <mergeCell ref="A43:B43"/>
    <mergeCell ref="A279:B279"/>
    <mergeCell ref="A292:B292"/>
    <mergeCell ref="A299:B299"/>
    <mergeCell ref="A225:B225"/>
    <mergeCell ref="A235:B235"/>
    <mergeCell ref="A249:B249"/>
    <mergeCell ref="A257:B257"/>
    <mergeCell ref="A269:B269"/>
    <mergeCell ref="A156:B156"/>
    <mergeCell ref="A179:B179"/>
    <mergeCell ref="A187:B187"/>
    <mergeCell ref="A197:B197"/>
    <mergeCell ref="A215:B215"/>
    <mergeCell ref="A66:B66"/>
    <mergeCell ref="A87:B87"/>
    <mergeCell ref="A105:B105"/>
    <mergeCell ref="A127:B127"/>
    <mergeCell ref="A134:B134"/>
    <mergeCell ref="A592:B59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08:51 10/08/2020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7A7E4D56-178C-485B-8B5F-17269672B109}">
  <ds:schemaRefs/>
</ds:datastoreItem>
</file>

<file path=customXml/itemProps2.xml><?xml version="1.0" encoding="utf-8"?>
<ds:datastoreItem xmlns:ds="http://schemas.openxmlformats.org/officeDocument/2006/customXml" ds:itemID="{2E7F6B98-9D6E-450F-9E22-2C2D3FBB854A}">
  <ds:schemaRefs/>
</ds:datastoreItem>
</file>

<file path=customXml/itemProps3.xml><?xml version="1.0" encoding="utf-8"?>
<ds:datastoreItem xmlns:ds="http://schemas.openxmlformats.org/officeDocument/2006/customXml" ds:itemID="{A5355E4F-8FA5-4562-92E1-C1484BA195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Top 10 Issuer</vt:lpstr>
      <vt:lpstr>Sector Exposure</vt:lpstr>
    </vt:vector>
  </TitlesOfParts>
  <Company>Citigroup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Gupta, Ramesh1 [ICG-OPS]</dc:creator>
  <cp:lastModifiedBy>Chandana, Himani (India)</cp:lastModifiedBy>
  <dcterms:created xsi:type="dcterms:W3CDTF">2020-08-07T10:28:55Z</dcterms:created>
  <dcterms:modified xsi:type="dcterms:W3CDTF">2021-07-15T13:26:08Z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ies>
</file>