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K:\Accounts\REPORTS\Monthend portfolio\2021-2022\July 2021\15072021\Final\"/>
    </mc:Choice>
  </mc:AlternateContent>
  <xr:revisionPtr revIDLastSave="0" documentId="13_ncr:1_{BD386A14-E48F-44C9-B744-28B70A51C8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QUID" sheetId="1" r:id="rId1"/>
    <sheet name="ULTRA" sheetId="2" r:id="rId2"/>
    <sheet name="CREDITRISK" sheetId="3" r:id="rId3"/>
    <sheet name="LDF" sheetId="4" r:id="rId4"/>
    <sheet name="SHORT" sheetId="5" r:id="rId5"/>
    <sheet name="STR" sheetId="6" r:id="rId6"/>
    <sheet name="BOND" sheetId="7" r:id="rId7"/>
    <sheet name="GSEC" sheetId="8" r:id="rId8"/>
    <sheet name="SAVINGS" sheetId="9" r:id="rId9"/>
    <sheet name="REGULARSAVINGS" sheetId="10" r:id="rId10"/>
    <sheet name="Corporate Bond" sheetId="11" r:id="rId11"/>
    <sheet name="BANKING &amp; PSU" sheetId="12" r:id="rId12"/>
    <sheet name="10YGF" sheetId="13" r:id="rId13"/>
    <sheet name="OVERNIGHT" sheetId="15" r:id="rId14"/>
    <sheet name="FLOATER" sheetId="16" r:id="rId15"/>
    <sheet name="SR 236 - 36M" sheetId="17" r:id="rId16"/>
    <sheet name="SR 237 - 36M" sheetId="18" r:id="rId17"/>
    <sheet name="SR 238 - 36M" sheetId="19" r:id="rId18"/>
    <sheet name="SR 239 - 36M" sheetId="20" r:id="rId19"/>
    <sheet name="SR 241 - 36M" sheetId="21" r:id="rId20"/>
    <sheet name="SR 243 - 36M" sheetId="22" r:id="rId21"/>
    <sheet name="SR 244 - 36M" sheetId="23" r:id="rId22"/>
    <sheet name="SR 250 - 39M" sheetId="24" r:id="rId23"/>
    <sheet name="SR 251 - 38M" sheetId="25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3" l="1"/>
  <c r="E48" i="3"/>
</calcChain>
</file>

<file path=xl/sharedStrings.xml><?xml version="1.0" encoding="utf-8"?>
<sst xmlns="http://schemas.openxmlformats.org/spreadsheetml/2006/main" count="2442" uniqueCount="620">
  <si>
    <t>DSP Liquidity Fund</t>
  </si>
  <si>
    <t>Portfolio as on July 15, 2021</t>
  </si>
  <si>
    <t>Sr. No.</t>
  </si>
  <si>
    <t>Name of Instrument</t>
  </si>
  <si>
    <t>ISIN</t>
  </si>
  <si>
    <t>Rating/Industry</t>
  </si>
  <si>
    <t>Quantity</t>
  </si>
  <si>
    <t>Market value (Rs. In lakhs)</t>
  </si>
  <si>
    <t>% to Net Assets</t>
  </si>
  <si>
    <t>Maturity Date</t>
  </si>
  <si>
    <t>Put/Call Option</t>
  </si>
  <si>
    <t>YTM (%)</t>
  </si>
  <si>
    <t>DEBT INSTRUMENTS</t>
  </si>
  <si>
    <t>BOND &amp; NCD's</t>
  </si>
  <si>
    <t xml:space="preserve">Listed / awaiting listing on the stock exchanges </t>
  </si>
  <si>
    <t>Sector/Rating</t>
  </si>
  <si>
    <t>Percent</t>
  </si>
  <si>
    <t>LIC Housing Finance Limited**</t>
  </si>
  <si>
    <t>INE115A07KN7</t>
  </si>
  <si>
    <t>CRISIL AAA</t>
  </si>
  <si>
    <t>CRISIL A1+</t>
  </si>
  <si>
    <t>Total</t>
  </si>
  <si>
    <t>SOV</t>
  </si>
  <si>
    <t>ICRA A1+</t>
  </si>
  <si>
    <t>MONEY MARKET INSTRUMENTS</t>
  </si>
  <si>
    <t>Commercial Papers</t>
  </si>
  <si>
    <t>IND A1+</t>
  </si>
  <si>
    <t>Listed / awaiting listing on the stock exchanges</t>
  </si>
  <si>
    <t>Cash &amp; Equivalent</t>
  </si>
  <si>
    <t>Aditya Birla Finance Limited</t>
  </si>
  <si>
    <t>INE860H14T48</t>
  </si>
  <si>
    <t>Bajaj Finance Limited</t>
  </si>
  <si>
    <t>INE296A14RT3</t>
  </si>
  <si>
    <t>Infina Finance Private Limited</t>
  </si>
  <si>
    <t>INE879F14ED7</t>
  </si>
  <si>
    <t>Indian Oil Corporation Limited**</t>
  </si>
  <si>
    <t>INE242A14UG8</t>
  </si>
  <si>
    <t>Reliance Jio Infocomm Limited</t>
  </si>
  <si>
    <t>INE110L14PF6</t>
  </si>
  <si>
    <t>Reliance Industries Limited**</t>
  </si>
  <si>
    <t>INE002A14HU4</t>
  </si>
  <si>
    <t>Reliance Jio Infocomm Limited**</t>
  </si>
  <si>
    <t>INE110L14PH2</t>
  </si>
  <si>
    <t>Reliance Retail Ventures Limited**</t>
  </si>
  <si>
    <t>INE929O14263</t>
  </si>
  <si>
    <t>INE002A14HZ3</t>
  </si>
  <si>
    <t>INE929O14271</t>
  </si>
  <si>
    <t>INE110L14PK6</t>
  </si>
  <si>
    <t>INE929O14297</t>
  </si>
  <si>
    <t>INE002A14IH9</t>
  </si>
  <si>
    <t>Kotak Mahindra Prime Limited**</t>
  </si>
  <si>
    <t>INE916D14Z22</t>
  </si>
  <si>
    <t>Dalmia Cement (Bharat) Limited**</t>
  </si>
  <si>
    <t>INE755K14DO8</t>
  </si>
  <si>
    <t>INE002A14IC0</t>
  </si>
  <si>
    <t>National Bank for Agriculture and Rural Development**</t>
  </si>
  <si>
    <t>INE261F14IA5</t>
  </si>
  <si>
    <t>Hindustan Petroleum Corporation Limited</t>
  </si>
  <si>
    <t>INE094A14HA3</t>
  </si>
  <si>
    <t>National Bank for Agriculture and Rural Development</t>
  </si>
  <si>
    <t>INE261F14HJ8</t>
  </si>
  <si>
    <t>Axis Finance Limited**</t>
  </si>
  <si>
    <t>INE891K14KN8</t>
  </si>
  <si>
    <t>Standard Chartered Investments and Loans (India) Limited**</t>
  </si>
  <si>
    <t>INE403G14NS3</t>
  </si>
  <si>
    <t>HDFC Securities Limited**</t>
  </si>
  <si>
    <t>INE700G14645</t>
  </si>
  <si>
    <t>Aditya Birla Fashion and Retail Limited**</t>
  </si>
  <si>
    <t>INE647O14EM1</t>
  </si>
  <si>
    <t>INE755K14DR1</t>
  </si>
  <si>
    <t>INE700G14702</t>
  </si>
  <si>
    <t>Muthoot Finance Limited**</t>
  </si>
  <si>
    <t>INE414G14RP7</t>
  </si>
  <si>
    <t>Bharti Hexacom Limited**</t>
  </si>
  <si>
    <t>INE343G14289</t>
  </si>
  <si>
    <t>Julius Baer Capital (India) Private Limited**</t>
  </si>
  <si>
    <t>INE824H14ET5</t>
  </si>
  <si>
    <t>Axis Securities Limited**</t>
  </si>
  <si>
    <t>INE110O14211</t>
  </si>
  <si>
    <t>ICICI Securities Limited**</t>
  </si>
  <si>
    <t>INE763G14JQ2</t>
  </si>
  <si>
    <t>Network18 Media &amp; Investments Limited**</t>
  </si>
  <si>
    <t>INE870H14LW7</t>
  </si>
  <si>
    <t>INE700G14652</t>
  </si>
  <si>
    <t>INE891K14KJ6</t>
  </si>
  <si>
    <t>INE824H14ER9</t>
  </si>
  <si>
    <t>INE110O14278</t>
  </si>
  <si>
    <t>CEAT Limited**</t>
  </si>
  <si>
    <t>INE482A14AJ6</t>
  </si>
  <si>
    <t>Bajaj Financial Securities Limited**</t>
  </si>
  <si>
    <t>INE01C314072</t>
  </si>
  <si>
    <t>INE824H14EU3</t>
  </si>
  <si>
    <t>INE824H14EC1</t>
  </si>
  <si>
    <t>Axis Finance Limited</t>
  </si>
  <si>
    <t>INE891K14KK4</t>
  </si>
  <si>
    <t>Treasury Bill</t>
  </si>
  <si>
    <t>91 DAY T-BILL 19082021</t>
  </si>
  <si>
    <t>IN002021X074</t>
  </si>
  <si>
    <t>91 DAY T-BILL 13082021</t>
  </si>
  <si>
    <t>IN002021X066</t>
  </si>
  <si>
    <t>91 DAY T-BILL 09092021</t>
  </si>
  <si>
    <t>IN002021X108</t>
  </si>
  <si>
    <t>91 DAY T-BILL 23092021</t>
  </si>
  <si>
    <t>IN002021X124</t>
  </si>
  <si>
    <t>91 DAY T-BILL 30092021</t>
  </si>
  <si>
    <t>IN002021X132</t>
  </si>
  <si>
    <t>91 DAY T-BILL 29072021</t>
  </si>
  <si>
    <t>IN002021X041</t>
  </si>
  <si>
    <t>91 DAY T-BILL 16092021</t>
  </si>
  <si>
    <t>IN002021X116</t>
  </si>
  <si>
    <t>91 DAY T-BILL 14102021</t>
  </si>
  <si>
    <t>IN002021X157</t>
  </si>
  <si>
    <t>364 DAY T-BILL 05082021</t>
  </si>
  <si>
    <t>IN002020Z188</t>
  </si>
  <si>
    <t>Cash &amp; Cash Equivalent</t>
  </si>
  <si>
    <t>Net Receivables/Payables</t>
  </si>
  <si>
    <t>GRAND TOTAL</t>
  </si>
  <si>
    <t>Notes:</t>
  </si>
  <si>
    <t>Market value includes accrued interest</t>
  </si>
  <si>
    <t>Net Assets does not include unit activity for the date of the Portfolios.</t>
  </si>
  <si>
    <t># TREPS / Reverse Repo Investments / Corporate Debt Repo includes Repo with residual maturity greater than 30 days.</t>
  </si>
  <si>
    <t>DSP Ultra Short Fund</t>
  </si>
  <si>
    <t>National Highways Authority of India</t>
  </si>
  <si>
    <t>INE906B07FE6</t>
  </si>
  <si>
    <t>Power Finance Corporation Limited**</t>
  </si>
  <si>
    <t>INE134E08IJ0</t>
  </si>
  <si>
    <t>Housing Development Finance Corporation Limited**</t>
  </si>
  <si>
    <t>INE001A07SL6</t>
  </si>
  <si>
    <t>INE134E08IH4</t>
  </si>
  <si>
    <t>ICRA AA+</t>
  </si>
  <si>
    <t>INE414G07DS5</t>
  </si>
  <si>
    <t>Cholamandalam Investment and Finance Company Limited**</t>
  </si>
  <si>
    <t>INE121A07PK0</t>
  </si>
  <si>
    <t>IND AAA</t>
  </si>
  <si>
    <t>INE115A07OA6</t>
  </si>
  <si>
    <t>INE002A08575</t>
  </si>
  <si>
    <t>INE115A07OK5</t>
  </si>
  <si>
    <t>Mahindra &amp; Mahindra Financial Services Limited**</t>
  </si>
  <si>
    <t>INE774D07QG6</t>
  </si>
  <si>
    <t>Sundaram Home Finance Limited**</t>
  </si>
  <si>
    <t>INE667F07HQ5</t>
  </si>
  <si>
    <t>INE001A07SN2</t>
  </si>
  <si>
    <t>INE001A07SC5</t>
  </si>
  <si>
    <t>INE115A07LX4</t>
  </si>
  <si>
    <t>Government Securities (Central/State)</t>
  </si>
  <si>
    <t>8.20% GOI 15022022</t>
  </si>
  <si>
    <t>IN0020060037</t>
  </si>
  <si>
    <t>8.79% GOI 08112021</t>
  </si>
  <si>
    <t>IN0020110030</t>
  </si>
  <si>
    <t>Certificate of Deposit</t>
  </si>
  <si>
    <t>Export-Import Bank of India**</t>
  </si>
  <si>
    <t>INE514E16BV6</t>
  </si>
  <si>
    <t>IndusInd Bank Limited**</t>
  </si>
  <si>
    <t>INE095A16L06</t>
  </si>
  <si>
    <t>Axis Bank Limited**</t>
  </si>
  <si>
    <t>INE238A167U1</t>
  </si>
  <si>
    <t>INE238A165W1</t>
  </si>
  <si>
    <t>Small Industries Development Bank of India**</t>
  </si>
  <si>
    <t>INE556F16861</t>
  </si>
  <si>
    <t>IDFC First Bank Limited**</t>
  </si>
  <si>
    <t>INE092T16QQ9</t>
  </si>
  <si>
    <t>Axis Bank Limited</t>
  </si>
  <si>
    <t>INE238A167W7</t>
  </si>
  <si>
    <t>INE092T16PQ1</t>
  </si>
  <si>
    <t>INE261F14HW1</t>
  </si>
  <si>
    <t>INE763G14KK3</t>
  </si>
  <si>
    <t>INE343G14305</t>
  </si>
  <si>
    <t>INE121A14TM4</t>
  </si>
  <si>
    <t>Tata Realty And Infrastructure Limited**</t>
  </si>
  <si>
    <t>INE371K14AP7</t>
  </si>
  <si>
    <t>INE261F14HQ3</t>
  </si>
  <si>
    <t>Sharekhan BNP Paribas Financial Services Limited**</t>
  </si>
  <si>
    <t>INE550X14540</t>
  </si>
  <si>
    <t>INE550X14557</t>
  </si>
  <si>
    <t>Hero Fincorp Limited**</t>
  </si>
  <si>
    <t>INE957N14EX3</t>
  </si>
  <si>
    <t>Infina Finance Private Limited**</t>
  </si>
  <si>
    <t>INE879F14EE5</t>
  </si>
  <si>
    <t>INE121A14TB7</t>
  </si>
  <si>
    <t>INE403G14NX3</t>
  </si>
  <si>
    <t>182 DAY T-BILL 02122021</t>
  </si>
  <si>
    <t>IN002021Y098</t>
  </si>
  <si>
    <t>182 DAY T-BILL 16122021</t>
  </si>
  <si>
    <t>IN002021Y114</t>
  </si>
  <si>
    <t>182 DAY T-BILL 23122021</t>
  </si>
  <si>
    <t>IN002021Y122</t>
  </si>
  <si>
    <t>364 DAY T-BILL 30032022</t>
  </si>
  <si>
    <t>IN002020Z527</t>
  </si>
  <si>
    <t>182 DAY T-BILL 09122021</t>
  </si>
  <si>
    <t>IN002021Y106</t>
  </si>
  <si>
    <t>TREPS / Reverse Repo Investments / Corporate Debt Repo</t>
  </si>
  <si>
    <t>Pursuant to SEBI circular SEBI/HO/IMD/DF4/CIR/P/2019/102  dated September 24, 2019 read with circular no. SEBI/HO/IMD/DF4/CIR/P/2019/41 dated March 22, 2019. Below are the details of the securities in case of which issuer has defaulted beyond its maturity date.</t>
  </si>
  <si>
    <t>Security Name</t>
  </si>
  <si>
    <t>value of the security considered under net receivables (i.e. value recognized in NAV in absolute terms and as % to NAV)
(Rs.in lakhs)</t>
  </si>
  <si>
    <t>total amount (including principal and interest) that is due to the scheme on that investment
(Rs.in lakhs)</t>
  </si>
  <si>
    <t>0% IL&amp;FS Transportation Networks Limited NCD Series A 23032019</t>
  </si>
  <si>
    <t>INE975G08140</t>
  </si>
  <si>
    <t>DSP Credit Risk Fund</t>
  </si>
  <si>
    <t>Tata Steel Limited**</t>
  </si>
  <si>
    <t>INE081A08181</t>
  </si>
  <si>
    <t>BWR AA</t>
  </si>
  <si>
    <t>CARE AA</t>
  </si>
  <si>
    <t>Manappuram Finance Limited**</t>
  </si>
  <si>
    <t>INE522D07BG1</t>
  </si>
  <si>
    <t>Hindalco Industries Limited**</t>
  </si>
  <si>
    <t>INE038A07274</t>
  </si>
  <si>
    <t>CRISIL AA</t>
  </si>
  <si>
    <t>BWR D</t>
  </si>
  <si>
    <t xml:space="preserve">Unlisted </t>
  </si>
  <si>
    <t>Nayara Energy Limited**</t>
  </si>
  <si>
    <t>INE011A07099</t>
  </si>
  <si>
    <t>Sintex-BAPL Limited**@</t>
  </si>
  <si>
    <t>INE631U07035</t>
  </si>
  <si>
    <t>INE631U07043</t>
  </si>
  <si>
    <t>@security is below investment grade or default</t>
  </si>
  <si>
    <t>In case of below securities, DSP Mutual Fund has ignored prices provided by valuation agencies. Disclosure vide circular no. SEBI/HO/IMD/DF4/CIR/P/2019/41 dated March 22, 2019 &amp; SEBI/HO/IMD/DF4/CIR/P/2019/102 dated September 24,2019  for detailed rationale along with other details are available at the below mentioned links</t>
  </si>
  <si>
    <t>Name of the securities</t>
  </si>
  <si>
    <t>No of Instances</t>
  </si>
  <si>
    <t>Links</t>
  </si>
  <si>
    <t>0% Sintex Bapl Limited NCD Series B 31122021</t>
  </si>
  <si>
    <t>https://www.dspim.com/media/pages/mandatory-disclosures/disclosures-for-deviation-in-valuation-price/9560565842-1616167083/sintex-bapl-limited.pdf</t>
  </si>
  <si>
    <t>0% Sintex Bapl Limited NCD Series C 31122022</t>
  </si>
  <si>
    <t>0% Sintex Bapl Limited NCD Series A 31122020</t>
  </si>
  <si>
    <t>Il&amp;Fs Energy Development Company Limited (Maturity Date : 28-Jun-2019)</t>
  </si>
  <si>
    <t>https://www.dspim.com/media/pages/mandatory-disclosures/disclosures-for-deviation-in-valuation-price/52517897e3-1616167083/il-amp-fs-energy-devlopment-company-limited.pdf</t>
  </si>
  <si>
    <t>Il&amp;Fs Energy Development Company Limited (Maturity Date : 07-Jun-2019)</t>
  </si>
  <si>
    <t>6% Coffee Day Nat Resources 23Dec19 NCD</t>
  </si>
  <si>
    <t>https://www.dspim.com/media/pages/mandatory-disclosures/disclosures-for-deviation-in-valuation-price/8c16463752-1616167083/coffee-day-natural-resources-private-limited.pdf</t>
  </si>
  <si>
    <t>9.5% NAYARA ENERGY 29JUL21 NCD</t>
  </si>
  <si>
    <t>https://www.dspim.com/media/pages/mandatory-disclosures/disclosures-for-deviation-in-valuation-price/caad99db56-1616167083/website-note_nayara-and-oriental-nagpur-27apr20.pdf</t>
  </si>
  <si>
    <t>Pursuant to SEBI circular SEBI/HO/IMD/DF4/CIR/P/2019/102  dated September 24, 2019 read with circular no. SEBI/HO/IMD/DF4/CIR/P/2019/41 dated March 22, 2019. Below are the details of the securities in case of which issuer has defaulted beyond its maturity date</t>
  </si>
  <si>
    <t>0% IL&amp;Fs Transportation Networks Limited Ncd Series A 23032019</t>
  </si>
  <si>
    <t>0% IL&amp;Fs Energy Development Company Limited Ncd 07062019</t>
  </si>
  <si>
    <t>INE938L08049</t>
  </si>
  <si>
    <t>0% IL&amp;FS Energy Development Company Limited Ncd 28062019</t>
  </si>
  <si>
    <t>INE938L08056</t>
  </si>
  <si>
    <t>6% Coffee Day Natural Resources Pvt Ltd Ncd 23122019 (P/C 24122017, Call 31102018 &amp; 23062019)</t>
  </si>
  <si>
    <t>INE634N07075</t>
  </si>
  <si>
    <t>0% SINTEX BAPL LTD S- A 31DEC20 ZCB</t>
  </si>
  <si>
    <t>INE631U07027</t>
  </si>
  <si>
    <t>DSP Low Duration Fund</t>
  </si>
  <si>
    <t>INE261F08BJ3</t>
  </si>
  <si>
    <t>National Highways Authority of India**</t>
  </si>
  <si>
    <t>INE906B07FG1</t>
  </si>
  <si>
    <t>REC Limited**</t>
  </si>
  <si>
    <t>INE020B08CE1</t>
  </si>
  <si>
    <t>CARE AAA</t>
  </si>
  <si>
    <t>INE001A07RW5</t>
  </si>
  <si>
    <t>INE242A08460</t>
  </si>
  <si>
    <t>INE115A07MJ1</t>
  </si>
  <si>
    <t>INE261F08BO3</t>
  </si>
  <si>
    <t>INE115A07PE5</t>
  </si>
  <si>
    <t>Bajaj Finance Limited**</t>
  </si>
  <si>
    <t>INE296A07QU7</t>
  </si>
  <si>
    <t>INE001A07RZ8</t>
  </si>
  <si>
    <t>INE020B08CQ5</t>
  </si>
  <si>
    <t>NTPC Limited**</t>
  </si>
  <si>
    <t>INE733E07KK5</t>
  </si>
  <si>
    <t>INE556F08JN1</t>
  </si>
  <si>
    <t>INE134E08IN2</t>
  </si>
  <si>
    <t>INE134E08JD1</t>
  </si>
  <si>
    <t>INE001A07SD3</t>
  </si>
  <si>
    <t>Power Grid Corporation of India Limited**</t>
  </si>
  <si>
    <t>INE752E07OD2</t>
  </si>
  <si>
    <t>INE261F08BL9</t>
  </si>
  <si>
    <t>INE020B08CL6</t>
  </si>
  <si>
    <t>INE134E08GT3</t>
  </si>
  <si>
    <t>NTPC Limited</t>
  </si>
  <si>
    <t>INE733E07KH1</t>
  </si>
  <si>
    <t>INE296A07QN2</t>
  </si>
  <si>
    <t>INE134E08GR7</t>
  </si>
  <si>
    <t>INE134E08IM4</t>
  </si>
  <si>
    <t>INE020B08BF0</t>
  </si>
  <si>
    <t>INE020B08AF2</t>
  </si>
  <si>
    <t>INE001A07SQ5</t>
  </si>
  <si>
    <t>INE020B08922</t>
  </si>
  <si>
    <t>INE115A07LW6</t>
  </si>
  <si>
    <t>INE906B07FT4</t>
  </si>
  <si>
    <t>LIC Housing Finance Limited</t>
  </si>
  <si>
    <t>INE115A07LZ9</t>
  </si>
  <si>
    <t>INE115A07OG3</t>
  </si>
  <si>
    <t>INE752E07MF1</t>
  </si>
  <si>
    <t>INE752E07HV8</t>
  </si>
  <si>
    <t>INE001A07RS3</t>
  </si>
  <si>
    <t>INE556F08JO9</t>
  </si>
  <si>
    <t>INE916DA7PV8</t>
  </si>
  <si>
    <t>INE115A07NZ5</t>
  </si>
  <si>
    <t>Sundaram Finance Limited**</t>
  </si>
  <si>
    <t>INE660A08BK5</t>
  </si>
  <si>
    <t>INE752E07LV0</t>
  </si>
  <si>
    <t>8.15% GOI 11062022</t>
  </si>
  <si>
    <t>IN0020120013</t>
  </si>
  <si>
    <t>5.09% GOI 13042022</t>
  </si>
  <si>
    <t>IN0020200021</t>
  </si>
  <si>
    <t>8.13% GOI 21092022</t>
  </si>
  <si>
    <t>IN0020070051</t>
  </si>
  <si>
    <t>8.35% GOI 14052022</t>
  </si>
  <si>
    <t>IN0020020072</t>
  </si>
  <si>
    <t>INE238A160V4</t>
  </si>
  <si>
    <t>INE238A161W0</t>
  </si>
  <si>
    <t>INE238A166U3</t>
  </si>
  <si>
    <t>INE092T16QU1</t>
  </si>
  <si>
    <t>INE763G14JK5</t>
  </si>
  <si>
    <t>INE403G14OE1</t>
  </si>
  <si>
    <t>INE403G14OB7</t>
  </si>
  <si>
    <t>INE763G14JZ3</t>
  </si>
  <si>
    <t>DSP Short Term Fund</t>
  </si>
  <si>
    <t>INE261F08CA0</t>
  </si>
  <si>
    <t>ICRA AAA</t>
  </si>
  <si>
    <t>INE001A07SP7</t>
  </si>
  <si>
    <t>National Housing Bank**</t>
  </si>
  <si>
    <t>INE557F08FI7</t>
  </si>
  <si>
    <t>Hindustan Petroleum Corporation Limited**</t>
  </si>
  <si>
    <t>INE094A08085</t>
  </si>
  <si>
    <t>Indian Railway Finance Corporation Limited</t>
  </si>
  <si>
    <t>INE053F07CU1</t>
  </si>
  <si>
    <t>INE002A08625</t>
  </si>
  <si>
    <t>INE094A08044</t>
  </si>
  <si>
    <t>INE020B08DC3</t>
  </si>
  <si>
    <t>Power Finance Corporation Limited</t>
  </si>
  <si>
    <t>INE134E08LB1</t>
  </si>
  <si>
    <t>REC Limited</t>
  </si>
  <si>
    <t>INE020B08DP5</t>
  </si>
  <si>
    <t>INE115A07PA3</t>
  </si>
  <si>
    <t>INE556F08JS0</t>
  </si>
  <si>
    <t>INE514E08AX1</t>
  </si>
  <si>
    <t>INE557F08FK3</t>
  </si>
  <si>
    <t>INE556F08JM3</t>
  </si>
  <si>
    <t>INE002A08500</t>
  </si>
  <si>
    <t>INE242A08445</t>
  </si>
  <si>
    <t>INE296A07RB5</t>
  </si>
  <si>
    <t>INE115A07OV2</t>
  </si>
  <si>
    <t>INE001A07SK8</t>
  </si>
  <si>
    <t>INE261F08CD4</t>
  </si>
  <si>
    <t>INE001A07SX1</t>
  </si>
  <si>
    <t>INE115A07OZ3</t>
  </si>
  <si>
    <t>INE020B08DJ8</t>
  </si>
  <si>
    <t>INE134E08JB5</t>
  </si>
  <si>
    <t>INE514E08DH8</t>
  </si>
  <si>
    <t>INE906B07FX6</t>
  </si>
  <si>
    <t>Indian Railway Finance Corporation Limited**</t>
  </si>
  <si>
    <t>INE053F07BZ2</t>
  </si>
  <si>
    <t>INE020B08CH4</t>
  </si>
  <si>
    <t>INE134E08KS7</t>
  </si>
  <si>
    <t>INE557F08FJ5</t>
  </si>
  <si>
    <t>Tata Capital Financial Services Limited**</t>
  </si>
  <si>
    <t>INE306N07ME0</t>
  </si>
  <si>
    <t>INE557F08FL1</t>
  </si>
  <si>
    <t>INE115A07PC9</t>
  </si>
  <si>
    <t>NHPC Limited**</t>
  </si>
  <si>
    <t>INE848E07427</t>
  </si>
  <si>
    <t>INE752E07JV4</t>
  </si>
  <si>
    <t>INE848E07AH8</t>
  </si>
  <si>
    <t>INE134E08JW1</t>
  </si>
  <si>
    <t>Sikka Ports &amp; Terminals Limited**</t>
  </si>
  <si>
    <t>INE941D07125</t>
  </si>
  <si>
    <t>INE733E07JB6</t>
  </si>
  <si>
    <t>INE514E08CE7</t>
  </si>
  <si>
    <t>INE514E08CI8</t>
  </si>
  <si>
    <t>INE110L07120</t>
  </si>
  <si>
    <t>INE848E07708</t>
  </si>
  <si>
    <t>INE020B08CA9</t>
  </si>
  <si>
    <t>Housing Development Finance Corporation Limited</t>
  </si>
  <si>
    <t>INE001A07SM4</t>
  </si>
  <si>
    <t>Housing &amp; Urban Development Corporation Limited**</t>
  </si>
  <si>
    <t>INE031A08657</t>
  </si>
  <si>
    <t>INE261F08AL1</t>
  </si>
  <si>
    <t>INE053F07942</t>
  </si>
  <si>
    <t>5.22% GOI 15062025</t>
  </si>
  <si>
    <t>IN0020200112</t>
  </si>
  <si>
    <t>5.15% GOI 09112025</t>
  </si>
  <si>
    <t>IN0020200278</t>
  </si>
  <si>
    <t>7.89% Gujarat SDL 15052025</t>
  </si>
  <si>
    <t>IN1520190043</t>
  </si>
  <si>
    <t>5.63% GOI 12042026</t>
  </si>
  <si>
    <t>IN0020210012</t>
  </si>
  <si>
    <t>364 DAY T-BILL 24032022</t>
  </si>
  <si>
    <t>IN002020Z519</t>
  </si>
  <si>
    <t>364 DAY T-BILL 11032022</t>
  </si>
  <si>
    <t>IN002020Z493</t>
  </si>
  <si>
    <t>Cash Margin</t>
  </si>
  <si>
    <t>DSP Strategic Bond Fund</t>
  </si>
  <si>
    <t>INE020B08DR1</t>
  </si>
  <si>
    <t>7.32% GOI 28012024</t>
  </si>
  <si>
    <t>IN0020180488</t>
  </si>
  <si>
    <t>7.26% GOI 14012029</t>
  </si>
  <si>
    <t>IN0020180454</t>
  </si>
  <si>
    <t>7.17% GOI 08012028</t>
  </si>
  <si>
    <t>IN0020170174</t>
  </si>
  <si>
    <t>6.79% GOI 15052027</t>
  </si>
  <si>
    <t>IN0020170026</t>
  </si>
  <si>
    <t>7.59% GOI 11012026</t>
  </si>
  <si>
    <t>IN0020150093</t>
  </si>
  <si>
    <t>8.32% Karnataka SDL 13032029</t>
  </si>
  <si>
    <t>IN1920180206</t>
  </si>
  <si>
    <t>*</t>
  </si>
  <si>
    <t>8.53% Gujarat SDL 20112028</t>
  </si>
  <si>
    <t>IN1520180192</t>
  </si>
  <si>
    <t>* Less than 0.01%</t>
  </si>
  <si>
    <t>DSP Bond Fund</t>
  </si>
  <si>
    <t>INE906B07HH5</t>
  </si>
  <si>
    <t>INE134E08KV1</t>
  </si>
  <si>
    <t>INE261F08BY2</t>
  </si>
  <si>
    <t>INE115A07PD7</t>
  </si>
  <si>
    <t>INE296A07RR1</t>
  </si>
  <si>
    <t>CRISIL AA+</t>
  </si>
  <si>
    <t>INE733E07KL3</t>
  </si>
  <si>
    <t>INE001A07SO0</t>
  </si>
  <si>
    <t>INE053F07BY5</t>
  </si>
  <si>
    <t>INE667F07HS1</t>
  </si>
  <si>
    <t>INE660A07QQ2</t>
  </si>
  <si>
    <t>INE001A07SW3</t>
  </si>
  <si>
    <t>INE053F07BU3</t>
  </si>
  <si>
    <t>INE238A166V1</t>
  </si>
  <si>
    <t>INE556F16853</t>
  </si>
  <si>
    <t>0% Il&amp;Fs Transportation Networks Limited NCD Series A 23032019</t>
  </si>
  <si>
    <t>DSP Government Securities Fund</t>
  </si>
  <si>
    <t xml:space="preserve">DEBT INSTRUMENTS </t>
  </si>
  <si>
    <t>6.97% GOI 06092026</t>
  </si>
  <si>
    <t>IN0020160035</t>
  </si>
  <si>
    <t>6.79% GOI 26122029</t>
  </si>
  <si>
    <t>IN0020160118</t>
  </si>
  <si>
    <t>6.76% GOI 22022061</t>
  </si>
  <si>
    <t>IN0020200401</t>
  </si>
  <si>
    <t>DSP Savings Fund</t>
  </si>
  <si>
    <t>Kotak Mahindra Bank Limited**</t>
  </si>
  <si>
    <t>INE237A165M3</t>
  </si>
  <si>
    <t>INE261F16595</t>
  </si>
  <si>
    <t>INE095A16L30</t>
  </si>
  <si>
    <t>INE238A163W6</t>
  </si>
  <si>
    <t>INE261F16587</t>
  </si>
  <si>
    <t>INE238A166W9</t>
  </si>
  <si>
    <t>INE095A16L89</t>
  </si>
  <si>
    <t>INE001A14XM0</t>
  </si>
  <si>
    <t>Canfin Homes Limited**</t>
  </si>
  <si>
    <t>INE477A14BH8</t>
  </si>
  <si>
    <t>INE121A14TH4</t>
  </si>
  <si>
    <t>Deutsche Investments India Private Limited**</t>
  </si>
  <si>
    <t>INE144H14EK7</t>
  </si>
  <si>
    <t>INE957N14EP9</t>
  </si>
  <si>
    <t>TV18 Broadcast Limited**</t>
  </si>
  <si>
    <t>INE886H14GH4</t>
  </si>
  <si>
    <t>L&amp;T Finance Limited**</t>
  </si>
  <si>
    <t>INE691I14KZ0</t>
  </si>
  <si>
    <t>INE870H14MN4</t>
  </si>
  <si>
    <t>INE01C314064</t>
  </si>
  <si>
    <t>Hero Housing Finance Limited**</t>
  </si>
  <si>
    <t>INE800X14093</t>
  </si>
  <si>
    <t>INE879F14DL2</t>
  </si>
  <si>
    <t>INE957N14EO2</t>
  </si>
  <si>
    <t>INE870H14MC7</t>
  </si>
  <si>
    <t>364 DAY T-BILL 17032022</t>
  </si>
  <si>
    <t>IN002020Z501</t>
  </si>
  <si>
    <t>DSP Regular Savings Fund</t>
  </si>
  <si>
    <t>EQUITY &amp; EQUITY RELATED</t>
  </si>
  <si>
    <t>Max Financial Services Limited</t>
  </si>
  <si>
    <t>INE180A01020</t>
  </si>
  <si>
    <t>Insurance</t>
  </si>
  <si>
    <t>Infosys Limited</t>
  </si>
  <si>
    <t>INE009A01021</t>
  </si>
  <si>
    <t>Software</t>
  </si>
  <si>
    <t>HDFC Bank Limited</t>
  </si>
  <si>
    <t>INE040A01034</t>
  </si>
  <si>
    <t>Banks</t>
  </si>
  <si>
    <t>Cipla Limited</t>
  </si>
  <si>
    <t>INE059A01026</t>
  </si>
  <si>
    <t>Pharmaceuticals</t>
  </si>
  <si>
    <t>Tata Consultancy Services Limited</t>
  </si>
  <si>
    <t>INE467B01029</t>
  </si>
  <si>
    <t>ITC Limited</t>
  </si>
  <si>
    <t>INE154A01025</t>
  </si>
  <si>
    <t>Consumer Non Durables</t>
  </si>
  <si>
    <t>Power</t>
  </si>
  <si>
    <t>JB Chemicals &amp; Pharmaceuticals Limited</t>
  </si>
  <si>
    <t>INE572A01028</t>
  </si>
  <si>
    <t>IPCA Laboratories Limited</t>
  </si>
  <si>
    <t>INE571A01020</t>
  </si>
  <si>
    <t>ICICI Lombard General Insurance Company Limited</t>
  </si>
  <si>
    <t>INE765G01017</t>
  </si>
  <si>
    <t>Hatsun Agro Product Limited</t>
  </si>
  <si>
    <t>INE473B01035</t>
  </si>
  <si>
    <t>Coromandel International Limited</t>
  </si>
  <si>
    <t>INE169A01031</t>
  </si>
  <si>
    <t>Fertilisers</t>
  </si>
  <si>
    <t>Crompton Greaves Consumer Electricals Limited</t>
  </si>
  <si>
    <t>INE299U01018</t>
  </si>
  <si>
    <t>Consumer Durables</t>
  </si>
  <si>
    <t>UltraTech Cement Limited</t>
  </si>
  <si>
    <t>INE481G01011</t>
  </si>
  <si>
    <t>Cement &amp; Cement Products</t>
  </si>
  <si>
    <t>Wim Plast Ltd.</t>
  </si>
  <si>
    <t>INE015B01018</t>
  </si>
  <si>
    <t>Industrial Products</t>
  </si>
  <si>
    <t>Units issued by REITs &amp; InvITs</t>
  </si>
  <si>
    <t>Powergrid Infrastructure Investment Trust</t>
  </si>
  <si>
    <t>INE0GGX23010</t>
  </si>
  <si>
    <t>INE053F07BB3</t>
  </si>
  <si>
    <t>INE752E07NK9</t>
  </si>
  <si>
    <t>INE020B08CK8</t>
  </si>
  <si>
    <t>INE242A08452</t>
  </si>
  <si>
    <t>INE094A08036</t>
  </si>
  <si>
    <t>INE514E08EK0</t>
  </si>
  <si>
    <t>GAIL (India) Limited**</t>
  </si>
  <si>
    <t>INE129A07214</t>
  </si>
  <si>
    <t>CA - 23-Feb-2022</t>
  </si>
  <si>
    <t>INE514E08FT8</t>
  </si>
  <si>
    <t>INE514E08AG6</t>
  </si>
  <si>
    <t>INE733E07JP6</t>
  </si>
  <si>
    <t>6.18% GOI 04112024</t>
  </si>
  <si>
    <t>IN0020190396</t>
  </si>
  <si>
    <t>0% IL&amp;FS Transportation Networks Limited Ncd Series A 23032019</t>
  </si>
  <si>
    <t>DSP Corporate Bond Fund</t>
  </si>
  <si>
    <t>INE261F08AI7</t>
  </si>
  <si>
    <t>INE020B08CV5</t>
  </si>
  <si>
    <t>INE556F08JI1</t>
  </si>
  <si>
    <t>INE115A07OO7</t>
  </si>
  <si>
    <t>INE556F08JK7</t>
  </si>
  <si>
    <t>INE514E08FM3</t>
  </si>
  <si>
    <t>INE514E08BA7</t>
  </si>
  <si>
    <t>INE115A07LM7</t>
  </si>
  <si>
    <t>INE261F08BI5</t>
  </si>
  <si>
    <t>INE001A07SV5</t>
  </si>
  <si>
    <t>INE001A07RU9</t>
  </si>
  <si>
    <t>INE115A07NS0</t>
  </si>
  <si>
    <t>INE752E07JH3</t>
  </si>
  <si>
    <t>INE752E07NO1</t>
  </si>
  <si>
    <t>INE514E08BQ3</t>
  </si>
  <si>
    <t>INE514E08BE9</t>
  </si>
  <si>
    <t>INE752E07MO3</t>
  </si>
  <si>
    <t>INE514E08AS1</t>
  </si>
  <si>
    <t>UltraTech Cement Limited**</t>
  </si>
  <si>
    <t>INE481G08024</t>
  </si>
  <si>
    <t>INE296A14RJ4</t>
  </si>
  <si>
    <t>INE296A14RI6</t>
  </si>
  <si>
    <t>DSP Banking &amp; PSU Debt Fund</t>
  </si>
  <si>
    <t>INE733E08148</t>
  </si>
  <si>
    <t>INE053F07CC9</t>
  </si>
  <si>
    <t>INE261F08AT4</t>
  </si>
  <si>
    <t>INE134E08LD7</t>
  </si>
  <si>
    <t>INE134E08KW9</t>
  </si>
  <si>
    <t>INE020B08CD3</t>
  </si>
  <si>
    <t>INE752E08569</t>
  </si>
  <si>
    <t>INE556F08JQ4</t>
  </si>
  <si>
    <t>INE514E08BS9</t>
  </si>
  <si>
    <t>INE020B08AM8</t>
  </si>
  <si>
    <t>INE514E08CK4</t>
  </si>
  <si>
    <t>Oil &amp; Natural Gas Corporation Limited**</t>
  </si>
  <si>
    <t>INE213A08032</t>
  </si>
  <si>
    <t>INE848E07831</t>
  </si>
  <si>
    <t>INE261F08BQ8</t>
  </si>
  <si>
    <t>INE752E07KN9</t>
  </si>
  <si>
    <t>INE020B08CG6</t>
  </si>
  <si>
    <t>INE020B08DF6</t>
  </si>
  <si>
    <t>INE752E07GC0</t>
  </si>
  <si>
    <t>INE752E07FR0</t>
  </si>
  <si>
    <t>INE733E07JD2</t>
  </si>
  <si>
    <t>INE134E08KT5</t>
  </si>
  <si>
    <t>INE848E07724</t>
  </si>
  <si>
    <t>INE129A07206</t>
  </si>
  <si>
    <t>3.36% GOI FRB 07112024</t>
  </si>
  <si>
    <t>IN0020160084</t>
  </si>
  <si>
    <t>7.16% GOI 20052023</t>
  </si>
  <si>
    <t>IN0020130012</t>
  </si>
  <si>
    <t>8.48% Karnataka SDL 17102022</t>
  </si>
  <si>
    <t>IN1920180024</t>
  </si>
  <si>
    <t>INE238A169U7</t>
  </si>
  <si>
    <t>INE238A169V5</t>
  </si>
  <si>
    <t>DSP 10Y G-Sec Fund</t>
  </si>
  <si>
    <t>6.10% GOI 12072031</t>
  </si>
  <si>
    <t>IN0020210095</t>
  </si>
  <si>
    <t>DSP Overnight Fund</t>
  </si>
  <si>
    <t>As per the investment policy of DSP Overnight Fund , the Fund does not invest in Corporate Debt Repo</t>
  </si>
  <si>
    <t>DSP FLOATER FUND</t>
  </si>
  <si>
    <t>5.88% Gujarat SDL 31032025</t>
  </si>
  <si>
    <t>IN1520200321</t>
  </si>
  <si>
    <t>6.69% Madhya Pradesh SDL 17032025</t>
  </si>
  <si>
    <t>IN2120200273</t>
  </si>
  <si>
    <t>DSP FMP Series 236 - 36M</t>
  </si>
  <si>
    <t>INE020B07IW2</t>
  </si>
  <si>
    <t>DSP FMP Series 237 - 36M</t>
  </si>
  <si>
    <t>Mutual Funds</t>
  </si>
  <si>
    <t>DSP Liquidity Fund - Direct - Growth</t>
  </si>
  <si>
    <t>INF740K01QL4</t>
  </si>
  <si>
    <t>DSP FMP Series 238 - 36M</t>
  </si>
  <si>
    <t>IIFL Home Finance Limited**</t>
  </si>
  <si>
    <t>INE477L07883</t>
  </si>
  <si>
    <t>Fullerton India Home Finance Company Limited**</t>
  </si>
  <si>
    <t>INE213W07079</t>
  </si>
  <si>
    <t>INE414G07CS7</t>
  </si>
  <si>
    <t>DSP FMP Series 239 - 36M</t>
  </si>
  <si>
    <t>DSP FMP Series 241 - 36M</t>
  </si>
  <si>
    <t>Talwandi Sabo Power Ltd**</t>
  </si>
  <si>
    <t>INE694L07123</t>
  </si>
  <si>
    <t>CRISIL AA-(CE)</t>
  </si>
  <si>
    <t>ECL Finance Limited**</t>
  </si>
  <si>
    <t>INE804I074Y7</t>
  </si>
  <si>
    <t>ICRA A+</t>
  </si>
  <si>
    <t>INE261F08AM9</t>
  </si>
  <si>
    <t>DSP FMP Series 243 - 36M</t>
  </si>
  <si>
    <t>INE556F08JH3</t>
  </si>
  <si>
    <t>DSP FMP Series 244 - 36M</t>
  </si>
  <si>
    <t>DSP FMP - Series 250 - 39M</t>
  </si>
  <si>
    <t>Bajaj Housing Finance Limited**</t>
  </si>
  <si>
    <t>INE377Y07052</t>
  </si>
  <si>
    <t>INE296A07QQ5</t>
  </si>
  <si>
    <t>INE031A08640</t>
  </si>
  <si>
    <t>Larsen &amp; Toubro Limited**</t>
  </si>
  <si>
    <t>INE018A08AR3</t>
  </si>
  <si>
    <t>DSP FMP Series 251 - 38M</t>
  </si>
  <si>
    <t>INE296A07QP7</t>
  </si>
  <si>
    <t>As on July 15, 2021, the aggregate investments by the schemes of DSP Mutual Fund in DSP Liquidity Fund is Rs 1,986.35/- lakhs.</t>
  </si>
  <si>
    <t>** Non Traded in accordance with SEBI Regulations</t>
  </si>
  <si>
    <t>Disclosure in Derivatives</t>
  </si>
  <si>
    <t>Industry</t>
  </si>
  <si>
    <t>Notional Value</t>
  </si>
  <si>
    <t>% To net assets</t>
  </si>
  <si>
    <t>Interest Rate Swaps</t>
  </si>
  <si>
    <t>Interest Rate Swaps Pay Fixed and Receive Floating</t>
  </si>
  <si>
    <t>Others</t>
  </si>
  <si>
    <r>
      <t>TREPS / Reverse Repo Investments / Corporate Debt Repo</t>
    </r>
    <r>
      <rPr>
        <b/>
        <vertAlign val="superscript"/>
        <sz val="10"/>
        <color rgb="FF000000"/>
        <rFont val="Trebuchet MS"/>
        <family val="2"/>
      </rPr>
      <t>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</si>
</sst>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.00_);_(* \(#,##0.00\);_(* &quot;-&quot;??_);"/>
    <numFmt numFmtId="166" formatCode="dd\-mmm\-yyyy"/>
  </numFmts>
  <fonts count="1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9"/>
      <name val="Trebuchet MS"/>
      <family val="2"/>
    </font>
    <font>
      <b/>
      <sz val="10"/>
      <color indexed="8"/>
      <name val="Trebuchet MS"/>
      <family val="2"/>
    </font>
    <font>
      <b/>
      <sz val="10"/>
      <color indexed="9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vertAlign val="superscript"/>
      <sz val="10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rgb="FFCACFD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center" vertical="top" wrapText="1"/>
    </xf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0" fontId="5" fillId="0" borderId="0" xfId="0" applyNumberFormat="1" applyFont="1"/>
    <xf numFmtId="166" fontId="0" fillId="0" borderId="0" xfId="0" applyNumberFormat="1" applyAlignment="1">
      <alignment horizontal="center"/>
    </xf>
    <xf numFmtId="0" fontId="3" fillId="3" borderId="0" xfId="0" applyFont="1" applyFill="1"/>
    <xf numFmtId="165" fontId="3" fillId="3" borderId="0" xfId="0" applyNumberFormat="1" applyFont="1" applyFill="1"/>
    <xf numFmtId="10" fontId="3" fillId="3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10" fontId="4" fillId="2" borderId="0" xfId="0" applyNumberFormat="1" applyFont="1" applyFill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right" vertical="top" wrapText="1"/>
    </xf>
    <xf numFmtId="10" fontId="6" fillId="0" borderId="2" xfId="1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wrapText="1"/>
    </xf>
    <xf numFmtId="4" fontId="6" fillId="0" borderId="2" xfId="0" applyNumberFormat="1" applyFont="1" applyBorder="1" applyAlignment="1">
      <alignment wrapText="1"/>
    </xf>
    <xf numFmtId="10" fontId="6" fillId="0" borderId="2" xfId="1" applyNumberFormat="1" applyFont="1" applyBorder="1" applyAlignment="1">
      <alignment wrapText="1"/>
    </xf>
    <xf numFmtId="10" fontId="6" fillId="0" borderId="2" xfId="1" applyNumberFormat="1" applyFont="1" applyFill="1" applyBorder="1" applyAlignment="1">
      <alignment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3" xfId="2" applyBorder="1" applyAlignment="1" applyProtection="1">
      <alignment horizontal="left"/>
    </xf>
    <xf numFmtId="0" fontId="8" fillId="0" borderId="5" xfId="2" applyBorder="1" applyAlignment="1" applyProtection="1">
      <alignment horizontal="left"/>
    </xf>
    <xf numFmtId="0" fontId="8" fillId="0" borderId="4" xfId="2" applyBorder="1" applyAlignment="1" applyProtection="1">
      <alignment horizontal="left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0" borderId="2" xfId="2" applyBorder="1" applyAlignment="1" applyProtection="1">
      <alignment horizontal="left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spim.com/media/pages/mandatory-disclosures/disclosures-for-deviation-in-valuation-price/caad99db56-1616167083/website-note_nayara-and-oriental-nagpur-27apr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spim.com/media/pages/mandatory-disclosures/disclosures-for-deviation-in-valuation-price/9560565842-1616167083/sintex-bapl-limited.pdf" TargetMode="External"/><Relationship Id="rId7" Type="http://schemas.openxmlformats.org/officeDocument/2006/relationships/hyperlink" Target="https://www.dspim.com/media/pages/mandatory-disclosures/disclosures-for-deviation-in-valuation-price/52517897e3-1616167083/il-amp-fs-energy-devlopment-company-limited.pdf" TargetMode="External"/><Relationship Id="rId2" Type="http://schemas.openxmlformats.org/officeDocument/2006/relationships/hyperlink" Target="https://www.dspim.com/media/pages/mandatory-disclosures/disclosures-for-deviation-in-valuation-price/8c16463752-1616167083/coffee-day-natural-resources-private-limited.pdf" TargetMode="External"/><Relationship Id="rId1" Type="http://schemas.openxmlformats.org/officeDocument/2006/relationships/hyperlink" Target="https://www.dspim.com/media/pages/mandatory-disclosures/disclosures-for-deviation-in-valuation-price/52517897e3-1616167083/il-amp-fs-energy-devlopment-company-limited.pdf" TargetMode="External"/><Relationship Id="rId6" Type="http://schemas.openxmlformats.org/officeDocument/2006/relationships/hyperlink" Target="https://www.dspim.com/media/pages/mandatory-disclosures/disclosures-for-deviation-in-valuation-price/9560565842-1616167083/sintex-bapl-limited.pdf" TargetMode="External"/><Relationship Id="rId5" Type="http://schemas.openxmlformats.org/officeDocument/2006/relationships/hyperlink" Target="https://www.dspim.com/media/pages/mandatory-disclosures/disclosures-for-deviation-in-valuation-price/9560565842-1616167083/sintex-bapl-limited.pdf" TargetMode="External"/><Relationship Id="rId4" Type="http://schemas.openxmlformats.org/officeDocument/2006/relationships/hyperlink" Target="https://www.dspim.com/media/pages/mandatory-disclosures/disclosures-for-deviation-in-valuation-price/caad99db56-1616167083/website-note_nayara-and-oriental-nagpur-27apr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workbookViewId="0"/>
  </sheetViews>
  <sheetFormatPr defaultRowHeight="15" x14ac:dyDescent="0.25"/>
  <cols>
    <col min="1" max="1" width="8" customWidth="1"/>
    <col min="2" max="2" width="53.140625" bestFit="1" customWidth="1"/>
    <col min="3" max="3" width="13.85546875" bestFit="1" customWidth="1"/>
    <col min="4" max="4" width="14.85546875" bestFit="1" customWidth="1"/>
    <col min="5" max="5" width="12.85546875" bestFit="1" customWidth="1"/>
    <col min="6" max="6" width="1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0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17</v>
      </c>
      <c r="C9" s="4" t="s">
        <v>18</v>
      </c>
      <c r="D9" s="4" t="s">
        <v>19</v>
      </c>
      <c r="E9" s="5">
        <v>500</v>
      </c>
      <c r="F9" s="6">
        <v>5330.39</v>
      </c>
      <c r="G9" s="7">
        <v>4.5000000000000005E-3</v>
      </c>
      <c r="H9" s="8">
        <v>44435</v>
      </c>
      <c r="J9" s="6">
        <v>3.6000999999999999</v>
      </c>
      <c r="K9" t="s">
        <v>20</v>
      </c>
      <c r="L9" s="7">
        <v>0.37979999999999997</v>
      </c>
    </row>
    <row r="10" spans="1:12" ht="15.75" x14ac:dyDescent="0.3">
      <c r="A10" s="9"/>
      <c r="B10" s="9" t="s">
        <v>21</v>
      </c>
      <c r="C10" s="9"/>
      <c r="D10" s="9"/>
      <c r="E10" s="9"/>
      <c r="F10" s="10">
        <v>5330.39</v>
      </c>
      <c r="G10" s="11">
        <v>4.5000000000000005E-3</v>
      </c>
      <c r="K10" t="s">
        <v>22</v>
      </c>
      <c r="L10" s="7">
        <v>0.36320000000000002</v>
      </c>
    </row>
    <row r="11" spans="1:12" ht="15.75" x14ac:dyDescent="0.3">
      <c r="K11" t="s">
        <v>23</v>
      </c>
      <c r="L11" s="7">
        <v>7.9799999999999996E-2</v>
      </c>
    </row>
    <row r="12" spans="1:12" ht="15.75" x14ac:dyDescent="0.3">
      <c r="B12" s="2" t="s">
        <v>24</v>
      </c>
      <c r="K12" t="s">
        <v>19</v>
      </c>
      <c r="L12" s="7">
        <v>4.5000000000000005E-3</v>
      </c>
    </row>
    <row r="13" spans="1:12" ht="15.75" x14ac:dyDescent="0.3">
      <c r="B13" s="2" t="s">
        <v>25</v>
      </c>
      <c r="K13" t="s">
        <v>26</v>
      </c>
      <c r="L13" s="7">
        <v>4.1999999999999997E-3</v>
      </c>
    </row>
    <row r="14" spans="1:12" ht="15.75" x14ac:dyDescent="0.3">
      <c r="B14" s="2" t="s">
        <v>27</v>
      </c>
      <c r="K14" t="s">
        <v>28</v>
      </c>
      <c r="L14" s="7">
        <v>0.16850000000000009</v>
      </c>
    </row>
    <row r="15" spans="1:12" ht="15.75" x14ac:dyDescent="0.3">
      <c r="A15" s="4">
        <v>2</v>
      </c>
      <c r="B15" s="4" t="s">
        <v>29</v>
      </c>
      <c r="C15" s="4" t="s">
        <v>30</v>
      </c>
      <c r="D15" s="4" t="s">
        <v>23</v>
      </c>
      <c r="E15" s="5">
        <v>10000</v>
      </c>
      <c r="F15" s="6">
        <v>50000</v>
      </c>
      <c r="G15" s="7">
        <v>4.2000000000000003E-2</v>
      </c>
      <c r="H15" s="8">
        <v>44393</v>
      </c>
      <c r="J15" s="6">
        <v>3.5042999999999997</v>
      </c>
    </row>
    <row r="16" spans="1:12" ht="15.75" x14ac:dyDescent="0.3">
      <c r="A16" s="4">
        <v>3</v>
      </c>
      <c r="B16" s="4" t="s">
        <v>31</v>
      </c>
      <c r="C16" s="4" t="s">
        <v>32</v>
      </c>
      <c r="D16" s="4" t="s">
        <v>20</v>
      </c>
      <c r="E16" s="5">
        <v>8000</v>
      </c>
      <c r="F16" s="6">
        <v>40000</v>
      </c>
      <c r="G16" s="7">
        <v>3.3599999999999998E-2</v>
      </c>
      <c r="H16" s="8">
        <v>44393</v>
      </c>
      <c r="J16" s="6">
        <v>3.5056999999999996</v>
      </c>
    </row>
    <row r="17" spans="1:10" ht="15.75" x14ac:dyDescent="0.3">
      <c r="A17" s="4">
        <v>4</v>
      </c>
      <c r="B17" s="4" t="s">
        <v>33</v>
      </c>
      <c r="C17" s="4" t="s">
        <v>34</v>
      </c>
      <c r="D17" s="4" t="s">
        <v>20</v>
      </c>
      <c r="E17" s="5">
        <v>6000</v>
      </c>
      <c r="F17" s="6">
        <v>30000</v>
      </c>
      <c r="G17" s="7">
        <v>2.52E-2</v>
      </c>
      <c r="H17" s="8">
        <v>44393</v>
      </c>
      <c r="J17" s="6">
        <v>3.9682000000000004</v>
      </c>
    </row>
    <row r="18" spans="1:10" ht="15.75" x14ac:dyDescent="0.3">
      <c r="A18" s="4">
        <v>5</v>
      </c>
      <c r="B18" s="4" t="s">
        <v>35</v>
      </c>
      <c r="C18" s="4" t="s">
        <v>36</v>
      </c>
      <c r="D18" s="4" t="s">
        <v>23</v>
      </c>
      <c r="E18" s="5">
        <v>6000</v>
      </c>
      <c r="F18" s="6">
        <v>29924.13</v>
      </c>
      <c r="G18" s="7">
        <v>2.52E-2</v>
      </c>
      <c r="H18" s="8">
        <v>44420</v>
      </c>
      <c r="J18" s="6">
        <v>3.4275000000000002</v>
      </c>
    </row>
    <row r="19" spans="1:10" ht="15.75" x14ac:dyDescent="0.3">
      <c r="A19" s="4">
        <v>6</v>
      </c>
      <c r="B19" s="4" t="s">
        <v>37</v>
      </c>
      <c r="C19" s="4" t="s">
        <v>38</v>
      </c>
      <c r="D19" s="4" t="s">
        <v>20</v>
      </c>
      <c r="E19" s="5">
        <v>4000</v>
      </c>
      <c r="F19" s="6">
        <v>19994.34</v>
      </c>
      <c r="G19" s="7">
        <v>1.6799999999999999E-2</v>
      </c>
      <c r="H19" s="8">
        <v>44396</v>
      </c>
      <c r="J19" s="6">
        <v>3.4440999999999997</v>
      </c>
    </row>
    <row r="20" spans="1:10" ht="15.75" x14ac:dyDescent="0.3">
      <c r="A20" s="4">
        <v>7</v>
      </c>
      <c r="B20" s="4" t="s">
        <v>39</v>
      </c>
      <c r="C20" s="4" t="s">
        <v>40</v>
      </c>
      <c r="D20" s="4" t="s">
        <v>20</v>
      </c>
      <c r="E20" s="5">
        <v>4000</v>
      </c>
      <c r="F20" s="6">
        <v>19960.439999999999</v>
      </c>
      <c r="G20" s="7">
        <v>1.6799999999999999E-2</v>
      </c>
      <c r="H20" s="8">
        <v>44414</v>
      </c>
      <c r="J20" s="6">
        <v>3.4447999999999999</v>
      </c>
    </row>
    <row r="21" spans="1:10" ht="15.75" x14ac:dyDescent="0.3">
      <c r="A21" s="4">
        <v>8</v>
      </c>
      <c r="B21" s="4" t="s">
        <v>41</v>
      </c>
      <c r="C21" s="4" t="s">
        <v>42</v>
      </c>
      <c r="D21" s="4" t="s">
        <v>20</v>
      </c>
      <c r="E21" s="5">
        <v>4000</v>
      </c>
      <c r="F21" s="6">
        <v>19950.759999999998</v>
      </c>
      <c r="G21" s="7">
        <v>1.6799999999999999E-2</v>
      </c>
      <c r="H21" s="8">
        <v>44419</v>
      </c>
      <c r="J21" s="6">
        <v>3.4655</v>
      </c>
    </row>
    <row r="22" spans="1:10" ht="15.75" x14ac:dyDescent="0.3">
      <c r="A22" s="4">
        <v>9</v>
      </c>
      <c r="B22" s="4" t="s">
        <v>43</v>
      </c>
      <c r="C22" s="4" t="s">
        <v>44</v>
      </c>
      <c r="D22" s="4" t="s">
        <v>20</v>
      </c>
      <c r="E22" s="5">
        <v>4000</v>
      </c>
      <c r="F22" s="6">
        <v>19939.3</v>
      </c>
      <c r="G22" s="7">
        <v>1.6799999999999999E-2</v>
      </c>
      <c r="H22" s="8">
        <v>44425</v>
      </c>
      <c r="J22" s="6">
        <v>3.4729000000000001</v>
      </c>
    </row>
    <row r="23" spans="1:10" ht="15.75" x14ac:dyDescent="0.3">
      <c r="A23" s="4">
        <v>10</v>
      </c>
      <c r="B23" s="4" t="s">
        <v>39</v>
      </c>
      <c r="C23" s="4" t="s">
        <v>45</v>
      </c>
      <c r="D23" s="4" t="s">
        <v>20</v>
      </c>
      <c r="E23" s="5">
        <v>4000</v>
      </c>
      <c r="F23" s="6">
        <v>19926.66</v>
      </c>
      <c r="G23" s="7">
        <v>1.6799999999999999E-2</v>
      </c>
      <c r="H23" s="8">
        <v>44432</v>
      </c>
      <c r="J23" s="6">
        <v>3.4450000000000003</v>
      </c>
    </row>
    <row r="24" spans="1:10" ht="15.75" x14ac:dyDescent="0.3">
      <c r="A24" s="4">
        <v>11</v>
      </c>
      <c r="B24" s="4" t="s">
        <v>43</v>
      </c>
      <c r="C24" s="4" t="s">
        <v>46</v>
      </c>
      <c r="D24" s="4" t="s">
        <v>20</v>
      </c>
      <c r="E24" s="5">
        <v>4000</v>
      </c>
      <c r="F24" s="6">
        <v>19910.78</v>
      </c>
      <c r="G24" s="7">
        <v>1.67E-2</v>
      </c>
      <c r="H24" s="8">
        <v>44440</v>
      </c>
      <c r="J24" s="6">
        <v>3.4803000000000002</v>
      </c>
    </row>
    <row r="25" spans="1:10" ht="15.75" x14ac:dyDescent="0.3">
      <c r="A25" s="4">
        <v>12</v>
      </c>
      <c r="B25" s="4" t="s">
        <v>41</v>
      </c>
      <c r="C25" s="4" t="s">
        <v>47</v>
      </c>
      <c r="D25" s="4" t="s">
        <v>20</v>
      </c>
      <c r="E25" s="5">
        <v>4000</v>
      </c>
      <c r="F25" s="6">
        <v>19907.18</v>
      </c>
      <c r="G25" s="7">
        <v>1.67E-2</v>
      </c>
      <c r="H25" s="8">
        <v>44442</v>
      </c>
      <c r="J25" s="6">
        <v>3.4731999999999998</v>
      </c>
    </row>
    <row r="26" spans="1:10" ht="15.75" x14ac:dyDescent="0.3">
      <c r="A26" s="4">
        <v>13</v>
      </c>
      <c r="B26" s="4" t="s">
        <v>43</v>
      </c>
      <c r="C26" s="4" t="s">
        <v>48</v>
      </c>
      <c r="D26" s="4" t="s">
        <v>20</v>
      </c>
      <c r="E26" s="5">
        <v>4000</v>
      </c>
      <c r="F26" s="6">
        <v>19888.12</v>
      </c>
      <c r="G26" s="7">
        <v>1.67E-2</v>
      </c>
      <c r="H26" s="8">
        <v>44452</v>
      </c>
      <c r="J26" s="6">
        <v>3.4805000000000001</v>
      </c>
    </row>
    <row r="27" spans="1:10" ht="15.75" x14ac:dyDescent="0.3">
      <c r="A27" s="4">
        <v>14</v>
      </c>
      <c r="B27" s="4" t="s">
        <v>39</v>
      </c>
      <c r="C27" s="4" t="s">
        <v>49</v>
      </c>
      <c r="D27" s="4" t="s">
        <v>20</v>
      </c>
      <c r="E27" s="5">
        <v>4000</v>
      </c>
      <c r="F27" s="6">
        <v>19859.12</v>
      </c>
      <c r="G27" s="7">
        <v>1.67E-2</v>
      </c>
      <c r="H27" s="8">
        <v>44468</v>
      </c>
      <c r="J27" s="6">
        <v>3.4526000000000003</v>
      </c>
    </row>
    <row r="28" spans="1:10" ht="15.75" x14ac:dyDescent="0.3">
      <c r="A28" s="4">
        <v>15</v>
      </c>
      <c r="B28" s="4" t="s">
        <v>50</v>
      </c>
      <c r="C28" s="4" t="s">
        <v>51</v>
      </c>
      <c r="D28" s="4" t="s">
        <v>20</v>
      </c>
      <c r="E28" s="5">
        <v>3000</v>
      </c>
      <c r="F28" s="6">
        <v>15000</v>
      </c>
      <c r="G28" s="7">
        <v>1.26E-2</v>
      </c>
      <c r="H28" s="8">
        <v>44393</v>
      </c>
      <c r="J28" s="6">
        <v>3.7350000000000003</v>
      </c>
    </row>
    <row r="29" spans="1:10" ht="15.75" x14ac:dyDescent="0.3">
      <c r="A29" s="4">
        <v>16</v>
      </c>
      <c r="B29" s="4" t="s">
        <v>52</v>
      </c>
      <c r="C29" s="4" t="s">
        <v>53</v>
      </c>
      <c r="D29" s="4" t="s">
        <v>20</v>
      </c>
      <c r="E29" s="5">
        <v>3000</v>
      </c>
      <c r="F29" s="6">
        <v>14940.81</v>
      </c>
      <c r="G29" s="7">
        <v>1.26E-2</v>
      </c>
      <c r="H29" s="8">
        <v>44433</v>
      </c>
      <c r="J29" s="6">
        <v>3.6150000000000002</v>
      </c>
    </row>
    <row r="30" spans="1:10" ht="15.75" x14ac:dyDescent="0.3">
      <c r="A30" s="4">
        <v>17</v>
      </c>
      <c r="B30" s="4" t="s">
        <v>39</v>
      </c>
      <c r="C30" s="4" t="s">
        <v>54</v>
      </c>
      <c r="D30" s="4" t="s">
        <v>20</v>
      </c>
      <c r="E30" s="5">
        <v>3000</v>
      </c>
      <c r="F30" s="6">
        <v>14935.16</v>
      </c>
      <c r="G30" s="7">
        <v>1.26E-2</v>
      </c>
      <c r="H30" s="8">
        <v>44439</v>
      </c>
      <c r="J30" s="6">
        <v>3.4451000000000001</v>
      </c>
    </row>
    <row r="31" spans="1:10" ht="15.75" x14ac:dyDescent="0.3">
      <c r="A31" s="4">
        <v>18</v>
      </c>
      <c r="B31" s="4" t="s">
        <v>55</v>
      </c>
      <c r="C31" s="4" t="s">
        <v>56</v>
      </c>
      <c r="D31" s="4" t="s">
        <v>20</v>
      </c>
      <c r="E31" s="5">
        <v>3000</v>
      </c>
      <c r="F31" s="6">
        <v>14932.75</v>
      </c>
      <c r="G31" s="7">
        <v>1.26E-2</v>
      </c>
      <c r="H31" s="8">
        <v>44441</v>
      </c>
      <c r="J31" s="6">
        <v>3.4247000000000001</v>
      </c>
    </row>
    <row r="32" spans="1:10" ht="15.75" x14ac:dyDescent="0.3">
      <c r="A32" s="4">
        <v>19</v>
      </c>
      <c r="B32" s="4" t="s">
        <v>57</v>
      </c>
      <c r="C32" s="4" t="s">
        <v>58</v>
      </c>
      <c r="D32" s="4" t="s">
        <v>20</v>
      </c>
      <c r="E32" s="5">
        <v>2600</v>
      </c>
      <c r="F32" s="6">
        <v>12984.1</v>
      </c>
      <c r="G32" s="7">
        <v>1.09E-2</v>
      </c>
      <c r="H32" s="8">
        <v>44406</v>
      </c>
      <c r="J32" s="6">
        <v>3.4380000000000002</v>
      </c>
    </row>
    <row r="33" spans="1:10" ht="15.75" x14ac:dyDescent="0.3">
      <c r="A33" s="4">
        <v>20</v>
      </c>
      <c r="B33" s="4" t="s">
        <v>59</v>
      </c>
      <c r="C33" s="4" t="s">
        <v>60</v>
      </c>
      <c r="D33" s="4" t="s">
        <v>20</v>
      </c>
      <c r="E33" s="5">
        <v>2000</v>
      </c>
      <c r="F33" s="6">
        <v>9984.1</v>
      </c>
      <c r="G33" s="7">
        <v>8.3999999999999995E-3</v>
      </c>
      <c r="H33" s="8">
        <v>44410</v>
      </c>
      <c r="J33" s="6">
        <v>3.4193000000000002</v>
      </c>
    </row>
    <row r="34" spans="1:10" ht="15.75" x14ac:dyDescent="0.3">
      <c r="A34" s="4">
        <v>21</v>
      </c>
      <c r="B34" s="4" t="s">
        <v>61</v>
      </c>
      <c r="C34" s="4" t="s">
        <v>62</v>
      </c>
      <c r="D34" s="4" t="s">
        <v>20</v>
      </c>
      <c r="E34" s="5">
        <v>2000</v>
      </c>
      <c r="F34" s="6">
        <v>9981.01</v>
      </c>
      <c r="G34" s="7">
        <v>8.3999999999999995E-3</v>
      </c>
      <c r="H34" s="8">
        <v>44412</v>
      </c>
      <c r="J34" s="6">
        <v>3.6549999999999998</v>
      </c>
    </row>
    <row r="35" spans="1:10" ht="15.75" x14ac:dyDescent="0.3">
      <c r="A35" s="4">
        <v>22</v>
      </c>
      <c r="B35" s="4" t="s">
        <v>63</v>
      </c>
      <c r="C35" s="4" t="s">
        <v>64</v>
      </c>
      <c r="D35" s="4" t="s">
        <v>20</v>
      </c>
      <c r="E35" s="5">
        <v>2000</v>
      </c>
      <c r="F35" s="6">
        <v>9973.5</v>
      </c>
      <c r="G35" s="7">
        <v>8.3999999999999995E-3</v>
      </c>
      <c r="H35" s="8">
        <v>44419</v>
      </c>
      <c r="J35" s="6">
        <v>3.7301000000000002</v>
      </c>
    </row>
    <row r="36" spans="1:10" ht="15.75" x14ac:dyDescent="0.3">
      <c r="A36" s="4">
        <v>23</v>
      </c>
      <c r="B36" s="4" t="s">
        <v>65</v>
      </c>
      <c r="C36" s="4" t="s">
        <v>66</v>
      </c>
      <c r="D36" s="4" t="s">
        <v>20</v>
      </c>
      <c r="E36" s="5">
        <v>2000</v>
      </c>
      <c r="F36" s="6">
        <v>9945.49</v>
      </c>
      <c r="G36" s="7">
        <v>8.3999999999999995E-3</v>
      </c>
      <c r="H36" s="8">
        <v>44447</v>
      </c>
      <c r="J36" s="6">
        <v>3.7050000000000001</v>
      </c>
    </row>
    <row r="37" spans="1:10" ht="15.75" x14ac:dyDescent="0.3">
      <c r="A37" s="4">
        <v>24</v>
      </c>
      <c r="B37" s="4" t="s">
        <v>67</v>
      </c>
      <c r="C37" s="4" t="s">
        <v>68</v>
      </c>
      <c r="D37" s="4" t="s">
        <v>20</v>
      </c>
      <c r="E37" s="5">
        <v>2000</v>
      </c>
      <c r="F37" s="6">
        <v>9943.24</v>
      </c>
      <c r="G37" s="7">
        <v>8.3999999999999995E-3</v>
      </c>
      <c r="H37" s="8">
        <v>44453</v>
      </c>
      <c r="J37" s="6">
        <v>3.4725999999999999</v>
      </c>
    </row>
    <row r="38" spans="1:10" ht="15.75" x14ac:dyDescent="0.3">
      <c r="A38" s="4">
        <v>25</v>
      </c>
      <c r="B38" s="4" t="s">
        <v>52</v>
      </c>
      <c r="C38" s="4" t="s">
        <v>69</v>
      </c>
      <c r="D38" s="4" t="s">
        <v>20</v>
      </c>
      <c r="E38" s="5">
        <v>2000</v>
      </c>
      <c r="F38" s="6">
        <v>9932.9699999999993</v>
      </c>
      <c r="G38" s="7">
        <v>8.3000000000000001E-3</v>
      </c>
      <c r="H38" s="8">
        <v>44461</v>
      </c>
      <c r="J38" s="6">
        <v>3.6225000000000001</v>
      </c>
    </row>
    <row r="39" spans="1:10" ht="15.75" x14ac:dyDescent="0.3">
      <c r="A39" s="4">
        <v>26</v>
      </c>
      <c r="B39" s="4" t="s">
        <v>65</v>
      </c>
      <c r="C39" s="4" t="s">
        <v>70</v>
      </c>
      <c r="D39" s="4" t="s">
        <v>20</v>
      </c>
      <c r="E39" s="5">
        <v>2000</v>
      </c>
      <c r="F39" s="6">
        <v>9926.4500000000007</v>
      </c>
      <c r="G39" s="7">
        <v>8.3000000000000001E-3</v>
      </c>
      <c r="H39" s="8">
        <v>44466</v>
      </c>
      <c r="J39" s="6">
        <v>3.7050000000000001</v>
      </c>
    </row>
    <row r="40" spans="1:10" ht="15.75" x14ac:dyDescent="0.3">
      <c r="A40" s="4">
        <v>27</v>
      </c>
      <c r="B40" s="4" t="s">
        <v>71</v>
      </c>
      <c r="C40" s="4" t="s">
        <v>72</v>
      </c>
      <c r="D40" s="4" t="s">
        <v>20</v>
      </c>
      <c r="E40" s="5">
        <v>2000</v>
      </c>
      <c r="F40" s="6">
        <v>9922.6299999999992</v>
      </c>
      <c r="G40" s="7">
        <v>8.3000000000000001E-3</v>
      </c>
      <c r="H40" s="8">
        <v>44468</v>
      </c>
      <c r="J40" s="6">
        <v>3.7948999999999997</v>
      </c>
    </row>
    <row r="41" spans="1:10" ht="15.75" x14ac:dyDescent="0.3">
      <c r="A41" s="4">
        <v>28</v>
      </c>
      <c r="B41" s="4" t="s">
        <v>73</v>
      </c>
      <c r="C41" s="4" t="s">
        <v>74</v>
      </c>
      <c r="D41" s="4" t="s">
        <v>20</v>
      </c>
      <c r="E41" s="5">
        <v>1500</v>
      </c>
      <c r="F41" s="6">
        <v>7459.51</v>
      </c>
      <c r="G41" s="7">
        <v>6.3E-3</v>
      </c>
      <c r="H41" s="8">
        <v>44448</v>
      </c>
      <c r="J41" s="6">
        <v>3.6024000000000003</v>
      </c>
    </row>
    <row r="42" spans="1:10" ht="15.75" x14ac:dyDescent="0.3">
      <c r="A42" s="4">
        <v>29</v>
      </c>
      <c r="B42" s="4" t="s">
        <v>75</v>
      </c>
      <c r="C42" s="4" t="s">
        <v>76</v>
      </c>
      <c r="D42" s="4" t="s">
        <v>20</v>
      </c>
      <c r="E42" s="5">
        <v>1500</v>
      </c>
      <c r="F42" s="6">
        <v>7443.76</v>
      </c>
      <c r="G42" s="7">
        <v>6.3E-3</v>
      </c>
      <c r="H42" s="8">
        <v>44463</v>
      </c>
      <c r="J42" s="6">
        <v>3.94</v>
      </c>
    </row>
    <row r="43" spans="1:10" ht="15.75" x14ac:dyDescent="0.3">
      <c r="A43" s="4">
        <v>30</v>
      </c>
      <c r="B43" s="4" t="s">
        <v>77</v>
      </c>
      <c r="C43" s="4" t="s">
        <v>78</v>
      </c>
      <c r="D43" s="4" t="s">
        <v>23</v>
      </c>
      <c r="E43" s="5">
        <v>1000</v>
      </c>
      <c r="F43" s="6">
        <v>4994.83</v>
      </c>
      <c r="G43" s="7">
        <v>4.1999999999999997E-3</v>
      </c>
      <c r="H43" s="8">
        <v>44403</v>
      </c>
      <c r="J43" s="6">
        <v>3.7797999999999998</v>
      </c>
    </row>
    <row r="44" spans="1:10" ht="15.75" x14ac:dyDescent="0.3">
      <c r="A44" s="4">
        <v>31</v>
      </c>
      <c r="B44" s="4" t="s">
        <v>79</v>
      </c>
      <c r="C44" s="4" t="s">
        <v>80</v>
      </c>
      <c r="D44" s="4" t="s">
        <v>20</v>
      </c>
      <c r="E44" s="5">
        <v>1000</v>
      </c>
      <c r="F44" s="6">
        <v>4986.97</v>
      </c>
      <c r="G44" s="7">
        <v>4.1999999999999997E-3</v>
      </c>
      <c r="H44" s="8">
        <v>44419</v>
      </c>
      <c r="J44" s="6">
        <v>3.6693999999999996</v>
      </c>
    </row>
    <row r="45" spans="1:10" ht="15.75" x14ac:dyDescent="0.3">
      <c r="A45" s="4">
        <v>32</v>
      </c>
      <c r="B45" s="4" t="s">
        <v>81</v>
      </c>
      <c r="C45" s="4" t="s">
        <v>82</v>
      </c>
      <c r="D45" s="4" t="s">
        <v>23</v>
      </c>
      <c r="E45" s="5">
        <v>1000</v>
      </c>
      <c r="F45" s="6">
        <v>4981.4799999999996</v>
      </c>
      <c r="G45" s="7">
        <v>4.1999999999999997E-3</v>
      </c>
      <c r="H45" s="8">
        <v>44432</v>
      </c>
      <c r="J45" s="6">
        <v>3.4804000000000004</v>
      </c>
    </row>
    <row r="46" spans="1:10" ht="15.75" x14ac:dyDescent="0.3">
      <c r="A46" s="4">
        <v>33</v>
      </c>
      <c r="B46" s="4" t="s">
        <v>65</v>
      </c>
      <c r="C46" s="4" t="s">
        <v>83</v>
      </c>
      <c r="D46" s="4" t="s">
        <v>20</v>
      </c>
      <c r="E46" s="5">
        <v>1000</v>
      </c>
      <c r="F46" s="6">
        <v>4970.2299999999996</v>
      </c>
      <c r="G46" s="7">
        <v>4.1999999999999997E-3</v>
      </c>
      <c r="H46" s="8">
        <v>44452</v>
      </c>
      <c r="J46" s="6">
        <v>3.7047999999999996</v>
      </c>
    </row>
    <row r="47" spans="1:10" ht="15.75" x14ac:dyDescent="0.3">
      <c r="A47" s="4">
        <v>34</v>
      </c>
      <c r="B47" s="4" t="s">
        <v>61</v>
      </c>
      <c r="C47" s="4" t="s">
        <v>84</v>
      </c>
      <c r="D47" s="4" t="s">
        <v>20</v>
      </c>
      <c r="E47" s="5">
        <v>1000</v>
      </c>
      <c r="F47" s="6">
        <v>4968.6099999999997</v>
      </c>
      <c r="G47" s="7">
        <v>4.1999999999999997E-3</v>
      </c>
      <c r="H47" s="8">
        <v>44456</v>
      </c>
      <c r="J47" s="6">
        <v>3.6598999999999999</v>
      </c>
    </row>
    <row r="48" spans="1:10" ht="15.75" x14ac:dyDescent="0.3">
      <c r="A48" s="4">
        <v>35</v>
      </c>
      <c r="B48" s="4" t="s">
        <v>75</v>
      </c>
      <c r="C48" s="4" t="s">
        <v>85</v>
      </c>
      <c r="D48" s="4" t="s">
        <v>20</v>
      </c>
      <c r="E48" s="5">
        <v>1000</v>
      </c>
      <c r="F48" s="6">
        <v>4966.2299999999996</v>
      </c>
      <c r="G48" s="7">
        <v>4.1999999999999997E-3</v>
      </c>
      <c r="H48" s="8">
        <v>44456</v>
      </c>
      <c r="J48" s="6">
        <v>3.9399000000000002</v>
      </c>
    </row>
    <row r="49" spans="1:10" ht="15.75" x14ac:dyDescent="0.3">
      <c r="A49" s="4">
        <v>36</v>
      </c>
      <c r="B49" s="4" t="s">
        <v>77</v>
      </c>
      <c r="C49" s="4" t="s">
        <v>86</v>
      </c>
      <c r="D49" s="4" t="s">
        <v>23</v>
      </c>
      <c r="E49" s="5">
        <v>1000</v>
      </c>
      <c r="F49" s="6">
        <v>4965.55</v>
      </c>
      <c r="G49" s="7">
        <v>4.1999999999999997E-3</v>
      </c>
      <c r="H49" s="8">
        <v>44460</v>
      </c>
      <c r="J49" s="6">
        <v>3.7801</v>
      </c>
    </row>
    <row r="50" spans="1:10" ht="15.75" x14ac:dyDescent="0.3">
      <c r="A50" s="4">
        <v>37</v>
      </c>
      <c r="B50" s="4" t="s">
        <v>87</v>
      </c>
      <c r="C50" s="4" t="s">
        <v>88</v>
      </c>
      <c r="D50" s="4" t="s">
        <v>26</v>
      </c>
      <c r="E50" s="5">
        <v>1000</v>
      </c>
      <c r="F50" s="6">
        <v>4964.58</v>
      </c>
      <c r="G50" s="7">
        <v>4.1999999999999997E-3</v>
      </c>
      <c r="H50" s="8">
        <v>44466</v>
      </c>
      <c r="J50" s="6">
        <v>3.5674999999999999</v>
      </c>
    </row>
    <row r="51" spans="1:10" ht="15.75" x14ac:dyDescent="0.3">
      <c r="A51" s="4">
        <v>38</v>
      </c>
      <c r="B51" s="4" t="s">
        <v>89</v>
      </c>
      <c r="C51" s="4" t="s">
        <v>90</v>
      </c>
      <c r="D51" s="4" t="s">
        <v>20</v>
      </c>
      <c r="E51" s="5">
        <v>1000</v>
      </c>
      <c r="F51" s="6">
        <v>4962.29</v>
      </c>
      <c r="G51" s="7">
        <v>4.1999999999999997E-3</v>
      </c>
      <c r="H51" s="8">
        <v>44466</v>
      </c>
      <c r="J51" s="6">
        <v>3.7998999999999996</v>
      </c>
    </row>
    <row r="52" spans="1:10" ht="15.75" x14ac:dyDescent="0.3">
      <c r="A52" s="4">
        <v>39</v>
      </c>
      <c r="B52" s="4" t="s">
        <v>75</v>
      </c>
      <c r="C52" s="4" t="s">
        <v>91</v>
      </c>
      <c r="D52" s="4" t="s">
        <v>20</v>
      </c>
      <c r="E52" s="5">
        <v>1000</v>
      </c>
      <c r="F52" s="6">
        <v>4960.38</v>
      </c>
      <c r="G52" s="7">
        <v>4.1999999999999997E-3</v>
      </c>
      <c r="H52" s="8">
        <v>44467</v>
      </c>
      <c r="J52" s="6">
        <v>3.9399000000000002</v>
      </c>
    </row>
    <row r="53" spans="1:10" ht="15.75" x14ac:dyDescent="0.3">
      <c r="A53" s="4">
        <v>40</v>
      </c>
      <c r="B53" s="4" t="s">
        <v>75</v>
      </c>
      <c r="C53" s="4" t="s">
        <v>92</v>
      </c>
      <c r="D53" s="4" t="s">
        <v>20</v>
      </c>
      <c r="E53" s="5">
        <v>500</v>
      </c>
      <c r="F53" s="6">
        <v>2494.61</v>
      </c>
      <c r="G53" s="7">
        <v>2.0999999999999999E-3</v>
      </c>
      <c r="H53" s="8">
        <v>44413</v>
      </c>
      <c r="J53" s="6">
        <v>3.9394999999999998</v>
      </c>
    </row>
    <row r="54" spans="1:10" ht="15.75" x14ac:dyDescent="0.3">
      <c r="A54" s="4">
        <v>41</v>
      </c>
      <c r="B54" s="4" t="s">
        <v>93</v>
      </c>
      <c r="C54" s="4" t="s">
        <v>94</v>
      </c>
      <c r="D54" s="4" t="s">
        <v>20</v>
      </c>
      <c r="E54" s="5">
        <v>500</v>
      </c>
      <c r="F54" s="6">
        <v>2482.5700000000002</v>
      </c>
      <c r="G54" s="7">
        <v>2.0999999999999999E-3</v>
      </c>
      <c r="H54" s="8">
        <v>44463</v>
      </c>
      <c r="J54" s="6">
        <v>3.6598999999999999</v>
      </c>
    </row>
    <row r="55" spans="1:10" ht="15.75" x14ac:dyDescent="0.3">
      <c r="A55" s="9"/>
      <c r="B55" s="9" t="s">
        <v>21</v>
      </c>
      <c r="C55" s="9"/>
      <c r="D55" s="9"/>
      <c r="E55" s="9"/>
      <c r="F55" s="10">
        <v>551264.64</v>
      </c>
      <c r="G55" s="11">
        <v>0.46379999999999988</v>
      </c>
    </row>
    <row r="57" spans="1:10" ht="15.75" x14ac:dyDescent="0.3">
      <c r="B57" s="2" t="s">
        <v>95</v>
      </c>
    </row>
    <row r="58" spans="1:10" ht="15.75" x14ac:dyDescent="0.3">
      <c r="A58" s="4">
        <v>42</v>
      </c>
      <c r="B58" s="4" t="s">
        <v>96</v>
      </c>
      <c r="C58" s="4" t="s">
        <v>97</v>
      </c>
      <c r="D58" s="4" t="s">
        <v>22</v>
      </c>
      <c r="E58" s="5">
        <v>150000000</v>
      </c>
      <c r="F58" s="6">
        <v>149533.04999999999</v>
      </c>
      <c r="G58" s="7">
        <v>0.12570000000000001</v>
      </c>
      <c r="H58" s="8">
        <v>44427</v>
      </c>
      <c r="J58" s="6">
        <v>3.3529000000000004</v>
      </c>
    </row>
    <row r="59" spans="1:10" ht="15.75" x14ac:dyDescent="0.3">
      <c r="A59" s="4">
        <v>43</v>
      </c>
      <c r="B59" s="4" t="s">
        <v>98</v>
      </c>
      <c r="C59" s="4" t="s">
        <v>99</v>
      </c>
      <c r="D59" s="4" t="s">
        <v>22</v>
      </c>
      <c r="E59" s="5">
        <v>50000000</v>
      </c>
      <c r="F59" s="6">
        <v>49872.55</v>
      </c>
      <c r="G59" s="7">
        <v>4.1900000000000007E-2</v>
      </c>
      <c r="H59" s="8">
        <v>44421</v>
      </c>
      <c r="J59" s="6">
        <v>3.3320000000000003</v>
      </c>
    </row>
    <row r="60" spans="1:10" ht="15.75" x14ac:dyDescent="0.3">
      <c r="A60" s="4">
        <v>44</v>
      </c>
      <c r="B60" s="4" t="s">
        <v>100</v>
      </c>
      <c r="C60" s="4" t="s">
        <v>101</v>
      </c>
      <c r="D60" s="4" t="s">
        <v>22</v>
      </c>
      <c r="E60" s="5">
        <v>50000000</v>
      </c>
      <c r="F60" s="6">
        <v>49748.1</v>
      </c>
      <c r="G60" s="7">
        <v>4.1799999999999997E-2</v>
      </c>
      <c r="H60" s="8">
        <v>44448</v>
      </c>
      <c r="J60" s="6">
        <v>3.3603000000000001</v>
      </c>
    </row>
    <row r="61" spans="1:10" ht="15.75" x14ac:dyDescent="0.3">
      <c r="A61" s="4">
        <v>45</v>
      </c>
      <c r="B61" s="4" t="s">
        <v>102</v>
      </c>
      <c r="C61" s="4" t="s">
        <v>103</v>
      </c>
      <c r="D61" s="4" t="s">
        <v>22</v>
      </c>
      <c r="E61" s="5">
        <v>50000000</v>
      </c>
      <c r="F61" s="6">
        <v>49684.4</v>
      </c>
      <c r="G61" s="7">
        <v>4.1799999999999997E-2</v>
      </c>
      <c r="H61" s="8">
        <v>44462</v>
      </c>
      <c r="J61" s="6">
        <v>3.3601999999999999</v>
      </c>
    </row>
    <row r="62" spans="1:10" ht="15.75" x14ac:dyDescent="0.3">
      <c r="A62" s="4">
        <v>46</v>
      </c>
      <c r="B62" s="4" t="s">
        <v>104</v>
      </c>
      <c r="C62" s="4" t="s">
        <v>105</v>
      </c>
      <c r="D62" s="4" t="s">
        <v>22</v>
      </c>
      <c r="E62" s="5">
        <v>50000000</v>
      </c>
      <c r="F62" s="6">
        <v>49652.6</v>
      </c>
      <c r="G62" s="7">
        <v>4.1700000000000001E-2</v>
      </c>
      <c r="H62" s="8">
        <v>44469</v>
      </c>
      <c r="J62" s="6">
        <v>3.3601999999999999</v>
      </c>
    </row>
    <row r="63" spans="1:10" ht="15.75" x14ac:dyDescent="0.3">
      <c r="A63" s="4">
        <v>47</v>
      </c>
      <c r="B63" s="4" t="s">
        <v>106</v>
      </c>
      <c r="C63" s="4" t="s">
        <v>107</v>
      </c>
      <c r="D63" s="4" t="s">
        <v>22</v>
      </c>
      <c r="E63" s="5">
        <v>41438600</v>
      </c>
      <c r="F63" s="6">
        <v>41390.120000000003</v>
      </c>
      <c r="G63" s="7">
        <v>3.4799999999999998E-2</v>
      </c>
      <c r="H63" s="8">
        <v>44406</v>
      </c>
      <c r="J63" s="6">
        <v>3.2888000000000002</v>
      </c>
    </row>
    <row r="64" spans="1:10" ht="15.75" x14ac:dyDescent="0.3">
      <c r="A64" s="4">
        <v>48</v>
      </c>
      <c r="B64" s="4" t="s">
        <v>108</v>
      </c>
      <c r="C64" s="4" t="s">
        <v>109</v>
      </c>
      <c r="D64" s="4" t="s">
        <v>22</v>
      </c>
      <c r="E64" s="5">
        <v>20000000</v>
      </c>
      <c r="F64" s="6">
        <v>19886.5</v>
      </c>
      <c r="G64" s="7">
        <v>1.67E-2</v>
      </c>
      <c r="H64" s="8">
        <v>44455</v>
      </c>
      <c r="J64" s="6">
        <v>3.36</v>
      </c>
    </row>
    <row r="65" spans="1:10" ht="15.75" x14ac:dyDescent="0.3">
      <c r="A65" s="4">
        <v>49</v>
      </c>
      <c r="B65" s="4" t="s">
        <v>110</v>
      </c>
      <c r="C65" s="4" t="s">
        <v>111</v>
      </c>
      <c r="D65" s="4" t="s">
        <v>22</v>
      </c>
      <c r="E65" s="5">
        <v>20000000</v>
      </c>
      <c r="F65" s="6">
        <v>19833.240000000002</v>
      </c>
      <c r="G65" s="7">
        <v>1.67E-2</v>
      </c>
      <c r="H65" s="8">
        <v>44483</v>
      </c>
      <c r="J65" s="6">
        <v>3.4099999999999997</v>
      </c>
    </row>
    <row r="66" spans="1:10" ht="15.75" x14ac:dyDescent="0.3">
      <c r="A66" s="4">
        <v>50</v>
      </c>
      <c r="B66" s="4" t="s">
        <v>112</v>
      </c>
      <c r="C66" s="4" t="s">
        <v>113</v>
      </c>
      <c r="D66" s="4" t="s">
        <v>22</v>
      </c>
      <c r="E66" s="5">
        <v>2500000</v>
      </c>
      <c r="F66" s="6">
        <v>2495.46</v>
      </c>
      <c r="G66" s="7">
        <v>2.0999999999999999E-3</v>
      </c>
      <c r="H66" s="8">
        <v>44413</v>
      </c>
      <c r="J66" s="6">
        <v>3.3202000000000003</v>
      </c>
    </row>
    <row r="67" spans="1:10" ht="15.75" x14ac:dyDescent="0.3">
      <c r="A67" s="9"/>
      <c r="B67" s="9" t="s">
        <v>21</v>
      </c>
      <c r="C67" s="9"/>
      <c r="D67" s="9"/>
      <c r="E67" s="9"/>
      <c r="F67" s="10">
        <v>432096.02</v>
      </c>
      <c r="G67" s="11">
        <v>0.36320000000000002</v>
      </c>
    </row>
    <row r="69" spans="1:10" ht="17.25" x14ac:dyDescent="0.3">
      <c r="A69" s="4">
        <v>51</v>
      </c>
      <c r="B69" s="2" t="s">
        <v>619</v>
      </c>
      <c r="F69" s="6">
        <v>199713.48</v>
      </c>
      <c r="G69" s="7">
        <v>0.16789999999999999</v>
      </c>
      <c r="H69" s="8">
        <v>44435</v>
      </c>
    </row>
    <row r="70" spans="1:10" ht="15.75" x14ac:dyDescent="0.3">
      <c r="A70" s="9"/>
      <c r="B70" s="9" t="s">
        <v>21</v>
      </c>
      <c r="C70" s="9"/>
      <c r="D70" s="9"/>
      <c r="E70" s="9"/>
      <c r="F70" s="10">
        <v>199713.48</v>
      </c>
      <c r="G70" s="11">
        <v>0.16789999999999999</v>
      </c>
    </row>
    <row r="72" spans="1:10" ht="15.75" x14ac:dyDescent="0.3">
      <c r="B72" s="2" t="s">
        <v>114</v>
      </c>
    </row>
    <row r="73" spans="1:10" ht="15.75" x14ac:dyDescent="0.3">
      <c r="A73" s="4"/>
      <c r="B73" s="4" t="s">
        <v>115</v>
      </c>
      <c r="C73" s="4"/>
      <c r="D73" s="5"/>
      <c r="F73" s="6">
        <v>1186.76</v>
      </c>
      <c r="G73" s="7">
        <v>5.9999999999999995E-4</v>
      </c>
    </row>
    <row r="74" spans="1:10" ht="15.75" x14ac:dyDescent="0.3">
      <c r="A74" s="9"/>
      <c r="B74" s="9" t="s">
        <v>21</v>
      </c>
      <c r="C74" s="9"/>
      <c r="D74" s="9"/>
      <c r="E74" s="9"/>
      <c r="F74" s="10">
        <v>1186.76</v>
      </c>
      <c r="G74" s="11">
        <v>5.9999999999999995E-4</v>
      </c>
    </row>
    <row r="76" spans="1:10" ht="15.75" x14ac:dyDescent="0.3">
      <c r="A76" s="12"/>
      <c r="B76" s="12" t="s">
        <v>116</v>
      </c>
      <c r="C76" s="12"/>
      <c r="D76" s="12"/>
      <c r="E76" s="12"/>
      <c r="F76" s="13">
        <v>1189591.29</v>
      </c>
      <c r="G76" s="14">
        <v>0.99999999999999989</v>
      </c>
    </row>
    <row r="77" spans="1:10" ht="15.75" x14ac:dyDescent="0.3">
      <c r="A77" s="4" t="s">
        <v>117</v>
      </c>
    </row>
    <row r="78" spans="1:10" ht="15.75" x14ac:dyDescent="0.3">
      <c r="A78" s="15">
        <v>1</v>
      </c>
      <c r="B78" s="15" t="s">
        <v>611</v>
      </c>
    </row>
    <row r="79" spans="1:10" ht="15.75" x14ac:dyDescent="0.3">
      <c r="A79" s="15">
        <v>2</v>
      </c>
      <c r="B79" s="15" t="s">
        <v>118</v>
      </c>
    </row>
    <row r="80" spans="1:10" ht="30" x14ac:dyDescent="0.3">
      <c r="A80" s="15">
        <v>3</v>
      </c>
      <c r="B80" s="15" t="s">
        <v>119</v>
      </c>
    </row>
    <row r="81" spans="1:2" ht="45" x14ac:dyDescent="0.3">
      <c r="A81" s="15">
        <v>4</v>
      </c>
      <c r="B81" s="15" t="s">
        <v>610</v>
      </c>
    </row>
    <row r="82" spans="1:2" ht="45" x14ac:dyDescent="0.3">
      <c r="A82" s="15">
        <v>5</v>
      </c>
      <c r="B82" s="15" t="s">
        <v>120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8"/>
  <sheetViews>
    <sheetView workbookViewId="0"/>
  </sheetViews>
  <sheetFormatPr defaultRowHeight="15" x14ac:dyDescent="0.25"/>
  <cols>
    <col min="1" max="1" width="8" customWidth="1"/>
    <col min="2" max="2" width="57.140625" customWidth="1"/>
    <col min="3" max="3" width="16.42578125" customWidth="1"/>
    <col min="4" max="4" width="24.42578125" bestFit="1" customWidth="1"/>
    <col min="5" max="5" width="10.85546875" bestFit="1" customWidth="1"/>
    <col min="6" max="6" width="18.140625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453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454</v>
      </c>
    </row>
    <row r="7" spans="1:12" ht="15.75" x14ac:dyDescent="0.3">
      <c r="B7" s="2" t="s">
        <v>27</v>
      </c>
    </row>
    <row r="8" spans="1:12" ht="15.75" x14ac:dyDescent="0.3">
      <c r="A8" s="4">
        <v>1</v>
      </c>
      <c r="B8" s="4" t="s">
        <v>455</v>
      </c>
      <c r="C8" s="4" t="s">
        <v>456</v>
      </c>
      <c r="D8" s="4" t="s">
        <v>457</v>
      </c>
      <c r="E8" s="5">
        <v>57357</v>
      </c>
      <c r="F8" s="6">
        <v>607.27</v>
      </c>
      <c r="G8" s="7">
        <v>3.1E-2</v>
      </c>
      <c r="K8" s="2" t="s">
        <v>15</v>
      </c>
      <c r="L8" s="2" t="s">
        <v>16</v>
      </c>
    </row>
    <row r="9" spans="1:12" ht="15.75" x14ac:dyDescent="0.3">
      <c r="A9" s="4">
        <v>2</v>
      </c>
      <c r="B9" s="4" t="s">
        <v>458</v>
      </c>
      <c r="C9" s="4" t="s">
        <v>459</v>
      </c>
      <c r="D9" s="4" t="s">
        <v>460</v>
      </c>
      <c r="E9" s="5">
        <v>32239</v>
      </c>
      <c r="F9" s="6">
        <v>509.63</v>
      </c>
      <c r="G9" s="7">
        <v>2.6000000000000002E-2</v>
      </c>
      <c r="K9" t="s">
        <v>19</v>
      </c>
      <c r="L9" s="7">
        <v>0.54420000000000002</v>
      </c>
    </row>
    <row r="10" spans="1:12" ht="15.75" x14ac:dyDescent="0.3">
      <c r="A10" s="4">
        <v>3</v>
      </c>
      <c r="B10" s="4" t="s">
        <v>461</v>
      </c>
      <c r="C10" s="4" t="s">
        <v>462</v>
      </c>
      <c r="D10" s="4" t="s">
        <v>463</v>
      </c>
      <c r="E10" s="5">
        <v>29519</v>
      </c>
      <c r="F10" s="6">
        <v>448.9</v>
      </c>
      <c r="G10" s="7">
        <v>2.29E-2</v>
      </c>
      <c r="K10" t="s">
        <v>22</v>
      </c>
      <c r="L10" s="7">
        <v>0.13770000000000002</v>
      </c>
    </row>
    <row r="11" spans="1:12" ht="15.75" x14ac:dyDescent="0.3">
      <c r="A11" s="4">
        <v>4</v>
      </c>
      <c r="B11" s="4" t="s">
        <v>464</v>
      </c>
      <c r="C11" s="4" t="s">
        <v>465</v>
      </c>
      <c r="D11" s="4" t="s">
        <v>466</v>
      </c>
      <c r="E11" s="5">
        <v>45122</v>
      </c>
      <c r="F11" s="6">
        <v>439.31</v>
      </c>
      <c r="G11" s="7">
        <v>2.2400000000000003E-2</v>
      </c>
      <c r="K11" t="s">
        <v>466</v>
      </c>
      <c r="L11" s="7">
        <v>4.7800000000000002E-2</v>
      </c>
    </row>
    <row r="12" spans="1:12" ht="15.75" x14ac:dyDescent="0.3">
      <c r="A12" s="4">
        <v>5</v>
      </c>
      <c r="B12" s="4" t="s">
        <v>467</v>
      </c>
      <c r="C12" s="4" t="s">
        <v>468</v>
      </c>
      <c r="D12" s="4" t="s">
        <v>460</v>
      </c>
      <c r="E12" s="5">
        <v>8910</v>
      </c>
      <c r="F12" s="6">
        <v>285.38</v>
      </c>
      <c r="G12" s="7">
        <v>1.46E-2</v>
      </c>
      <c r="K12" t="s">
        <v>457</v>
      </c>
      <c r="L12" s="7">
        <v>4.2499999999999996E-2</v>
      </c>
    </row>
    <row r="13" spans="1:12" ht="15.75" x14ac:dyDescent="0.3">
      <c r="A13" s="4">
        <v>6</v>
      </c>
      <c r="B13" s="4" t="s">
        <v>469</v>
      </c>
      <c r="C13" s="4" t="s">
        <v>470</v>
      </c>
      <c r="D13" s="4" t="s">
        <v>471</v>
      </c>
      <c r="E13" s="5">
        <v>138032</v>
      </c>
      <c r="F13" s="6">
        <v>284.69</v>
      </c>
      <c r="G13" s="7">
        <v>1.4499999999999999E-2</v>
      </c>
      <c r="K13" t="s">
        <v>472</v>
      </c>
      <c r="L13" s="7">
        <v>4.1399999999999999E-2</v>
      </c>
    </row>
    <row r="14" spans="1:12" ht="15.75" x14ac:dyDescent="0.3">
      <c r="A14" s="4">
        <v>7</v>
      </c>
      <c r="B14" s="4" t="s">
        <v>473</v>
      </c>
      <c r="C14" s="4" t="s">
        <v>474</v>
      </c>
      <c r="D14" s="4" t="s">
        <v>466</v>
      </c>
      <c r="E14" s="5">
        <v>14075</v>
      </c>
      <c r="F14" s="6">
        <v>253.77</v>
      </c>
      <c r="G14" s="7">
        <v>1.29E-2</v>
      </c>
      <c r="K14" t="s">
        <v>460</v>
      </c>
      <c r="L14" s="7">
        <v>4.0600000000000004E-2</v>
      </c>
    </row>
    <row r="15" spans="1:12" ht="15.75" x14ac:dyDescent="0.3">
      <c r="A15" s="4">
        <v>8</v>
      </c>
      <c r="B15" s="4" t="s">
        <v>475</v>
      </c>
      <c r="C15" s="4" t="s">
        <v>476</v>
      </c>
      <c r="D15" s="4" t="s">
        <v>466</v>
      </c>
      <c r="E15" s="5">
        <v>11678</v>
      </c>
      <c r="F15" s="6">
        <v>244.65</v>
      </c>
      <c r="G15" s="7">
        <v>1.2500000000000001E-2</v>
      </c>
      <c r="K15" t="s">
        <v>133</v>
      </c>
      <c r="L15" s="7">
        <v>2.69E-2</v>
      </c>
    </row>
    <row r="16" spans="1:12" ht="15.75" x14ac:dyDescent="0.3">
      <c r="A16" s="4">
        <v>9</v>
      </c>
      <c r="B16" s="4" t="s">
        <v>477</v>
      </c>
      <c r="C16" s="4" t="s">
        <v>478</v>
      </c>
      <c r="D16" s="4" t="s">
        <v>457</v>
      </c>
      <c r="E16" s="5">
        <v>14520</v>
      </c>
      <c r="F16" s="6">
        <v>224.76</v>
      </c>
      <c r="G16" s="7">
        <v>1.15E-2</v>
      </c>
      <c r="K16" t="s">
        <v>471</v>
      </c>
      <c r="L16" s="7">
        <v>2.4899999999999999E-2</v>
      </c>
    </row>
    <row r="17" spans="1:12" ht="15.75" x14ac:dyDescent="0.3">
      <c r="A17" s="4">
        <v>10</v>
      </c>
      <c r="B17" s="4" t="s">
        <v>479</v>
      </c>
      <c r="C17" s="4" t="s">
        <v>480</v>
      </c>
      <c r="D17" s="4" t="s">
        <v>471</v>
      </c>
      <c r="E17" s="5">
        <v>20724</v>
      </c>
      <c r="F17" s="6">
        <v>203.51</v>
      </c>
      <c r="G17" s="7">
        <v>1.04E-2</v>
      </c>
      <c r="K17" t="s">
        <v>463</v>
      </c>
      <c r="L17" s="7">
        <v>2.29E-2</v>
      </c>
    </row>
    <row r="18" spans="1:12" ht="15.75" x14ac:dyDescent="0.3">
      <c r="A18" s="4">
        <v>11</v>
      </c>
      <c r="B18" s="4" t="s">
        <v>481</v>
      </c>
      <c r="C18" s="4" t="s">
        <v>482</v>
      </c>
      <c r="D18" s="4" t="s">
        <v>483</v>
      </c>
      <c r="E18" s="5">
        <v>19369</v>
      </c>
      <c r="F18" s="6">
        <v>169.9</v>
      </c>
      <c r="G18" s="7">
        <v>8.6999999999999994E-3</v>
      </c>
      <c r="K18" t="s">
        <v>483</v>
      </c>
      <c r="L18" s="7">
        <v>8.6999999999999994E-3</v>
      </c>
    </row>
    <row r="19" spans="1:12" ht="15.75" x14ac:dyDescent="0.3">
      <c r="A19" s="4">
        <v>12</v>
      </c>
      <c r="B19" s="4" t="s">
        <v>484</v>
      </c>
      <c r="C19" s="4" t="s">
        <v>485</v>
      </c>
      <c r="D19" s="4" t="s">
        <v>486</v>
      </c>
      <c r="E19" s="5">
        <v>34239</v>
      </c>
      <c r="F19" s="6">
        <v>157.5</v>
      </c>
      <c r="G19" s="7">
        <v>8.0000000000000002E-3</v>
      </c>
      <c r="K19" t="s">
        <v>486</v>
      </c>
      <c r="L19" s="7">
        <v>8.0000000000000002E-3</v>
      </c>
    </row>
    <row r="20" spans="1:12" ht="15.75" x14ac:dyDescent="0.3">
      <c r="A20" s="4">
        <v>13</v>
      </c>
      <c r="B20" s="4" t="s">
        <v>487</v>
      </c>
      <c r="C20" s="4" t="s">
        <v>488</v>
      </c>
      <c r="D20" s="4" t="s">
        <v>489</v>
      </c>
      <c r="E20" s="5">
        <v>2094</v>
      </c>
      <c r="F20" s="6">
        <v>150.55000000000001</v>
      </c>
      <c r="G20" s="7">
        <v>7.7000000000000002E-3</v>
      </c>
      <c r="K20" t="s">
        <v>489</v>
      </c>
      <c r="L20" s="7">
        <v>7.7000000000000002E-3</v>
      </c>
    </row>
    <row r="21" spans="1:12" ht="15.75" x14ac:dyDescent="0.3">
      <c r="A21" s="4">
        <v>14</v>
      </c>
      <c r="B21" s="4" t="s">
        <v>490</v>
      </c>
      <c r="C21" s="4" t="s">
        <v>491</v>
      </c>
      <c r="D21" s="4" t="s">
        <v>492</v>
      </c>
      <c r="E21" s="5">
        <v>4690</v>
      </c>
      <c r="F21" s="6">
        <v>28.22</v>
      </c>
      <c r="G21" s="7">
        <v>1.4000000000000002E-3</v>
      </c>
      <c r="K21" t="s">
        <v>492</v>
      </c>
      <c r="L21" s="7">
        <v>1.4000000000000002E-3</v>
      </c>
    </row>
    <row r="22" spans="1:12" ht="15.75" x14ac:dyDescent="0.3">
      <c r="A22" s="9"/>
      <c r="B22" s="9" t="s">
        <v>21</v>
      </c>
      <c r="C22" s="9"/>
      <c r="D22" s="9"/>
      <c r="E22" s="9"/>
      <c r="F22" s="10">
        <v>4008.04</v>
      </c>
      <c r="G22" s="11">
        <v>0.20450000000000004</v>
      </c>
      <c r="K22" t="s">
        <v>28</v>
      </c>
      <c r="L22" s="7">
        <v>4.5299999999999896E-2</v>
      </c>
    </row>
    <row r="24" spans="1:12" ht="15.75" x14ac:dyDescent="0.3">
      <c r="B24" s="2" t="s">
        <v>493</v>
      </c>
    </row>
    <row r="25" spans="1:12" ht="15.75" x14ac:dyDescent="0.3">
      <c r="B25" s="2" t="s">
        <v>27</v>
      </c>
    </row>
    <row r="26" spans="1:12" ht="15.75" x14ac:dyDescent="0.3">
      <c r="A26" s="4">
        <v>15</v>
      </c>
      <c r="B26" s="4" t="s">
        <v>494</v>
      </c>
      <c r="C26" s="4" t="s">
        <v>495</v>
      </c>
      <c r="D26" s="4" t="s">
        <v>472</v>
      </c>
      <c r="E26" s="5">
        <v>699600</v>
      </c>
      <c r="F26" s="6">
        <v>811.26</v>
      </c>
      <c r="G26" s="7">
        <v>4.1399999999999999E-2</v>
      </c>
    </row>
    <row r="27" spans="1:12" ht="15.75" x14ac:dyDescent="0.3">
      <c r="A27" s="9"/>
      <c r="B27" s="9" t="s">
        <v>21</v>
      </c>
      <c r="C27" s="9"/>
      <c r="D27" s="9"/>
      <c r="E27" s="9"/>
      <c r="F27" s="10">
        <v>811.26</v>
      </c>
      <c r="G27" s="11">
        <v>4.1399999999999999E-2</v>
      </c>
    </row>
    <row r="29" spans="1:12" ht="15.75" x14ac:dyDescent="0.3">
      <c r="B29" s="2" t="s">
        <v>12</v>
      </c>
    </row>
    <row r="30" spans="1:12" ht="15.75" x14ac:dyDescent="0.3">
      <c r="B30" s="2" t="s">
        <v>13</v>
      </c>
    </row>
    <row r="31" spans="1:12" ht="15.75" x14ac:dyDescent="0.3">
      <c r="B31" s="2" t="s">
        <v>14</v>
      </c>
    </row>
    <row r="32" spans="1:12" ht="15.75" x14ac:dyDescent="0.3">
      <c r="A32" s="4">
        <v>16</v>
      </c>
      <c r="B32" s="4" t="s">
        <v>340</v>
      </c>
      <c r="C32" s="4" t="s">
        <v>496</v>
      </c>
      <c r="D32" s="4" t="s">
        <v>19</v>
      </c>
      <c r="E32" s="5">
        <v>150</v>
      </c>
      <c r="F32" s="6">
        <v>1707.56</v>
      </c>
      <c r="G32" s="7">
        <v>8.7100000000000011E-2</v>
      </c>
      <c r="H32" s="8">
        <v>45350</v>
      </c>
      <c r="J32" s="6">
        <v>5.0650000000000004</v>
      </c>
    </row>
    <row r="33" spans="1:10" ht="15.75" x14ac:dyDescent="0.3">
      <c r="A33" s="4">
        <v>17</v>
      </c>
      <c r="B33" s="4" t="s">
        <v>59</v>
      </c>
      <c r="C33" s="4" t="s">
        <v>250</v>
      </c>
      <c r="D33" s="4" t="s">
        <v>19</v>
      </c>
      <c r="E33" s="5">
        <v>150</v>
      </c>
      <c r="F33" s="6">
        <v>1633.11</v>
      </c>
      <c r="G33" s="7">
        <v>8.3299999999999999E-2</v>
      </c>
      <c r="H33" s="8">
        <v>44823</v>
      </c>
      <c r="J33" s="6">
        <v>4.1775000000000002</v>
      </c>
    </row>
    <row r="34" spans="1:10" ht="15.75" x14ac:dyDescent="0.3">
      <c r="A34" s="4">
        <v>18</v>
      </c>
      <c r="B34" s="4" t="s">
        <v>262</v>
      </c>
      <c r="C34" s="4" t="s">
        <v>497</v>
      </c>
      <c r="D34" s="4" t="s">
        <v>19</v>
      </c>
      <c r="E34" s="5">
        <v>100</v>
      </c>
      <c r="F34" s="6">
        <v>1138.58</v>
      </c>
      <c r="G34" s="7">
        <v>5.8099999999999999E-2</v>
      </c>
      <c r="H34" s="8">
        <v>46014</v>
      </c>
      <c r="J34" s="6">
        <v>5.8925000000000001</v>
      </c>
    </row>
    <row r="35" spans="1:10" ht="15.75" x14ac:dyDescent="0.3">
      <c r="A35" s="4">
        <v>19</v>
      </c>
      <c r="B35" s="4" t="s">
        <v>244</v>
      </c>
      <c r="C35" s="4" t="s">
        <v>498</v>
      </c>
      <c r="D35" s="4" t="s">
        <v>19</v>
      </c>
      <c r="E35" s="5">
        <v>100</v>
      </c>
      <c r="F35" s="6">
        <v>1055.8800000000001</v>
      </c>
      <c r="G35" s="7">
        <v>5.3899999999999997E-2</v>
      </c>
      <c r="H35" s="8">
        <v>45736</v>
      </c>
      <c r="J35" s="6">
        <v>5.9398999999999997</v>
      </c>
    </row>
    <row r="36" spans="1:10" ht="15.75" x14ac:dyDescent="0.3">
      <c r="A36" s="4">
        <v>20</v>
      </c>
      <c r="B36" s="4" t="s">
        <v>242</v>
      </c>
      <c r="C36" s="4" t="s">
        <v>243</v>
      </c>
      <c r="D36" s="4" t="s">
        <v>19</v>
      </c>
      <c r="E36" s="5">
        <v>100</v>
      </c>
      <c r="F36" s="6">
        <v>1048.69</v>
      </c>
      <c r="G36" s="7">
        <v>5.3499999999999999E-2</v>
      </c>
      <c r="H36" s="8">
        <v>44638</v>
      </c>
      <c r="J36" s="6">
        <v>3.82</v>
      </c>
    </row>
    <row r="37" spans="1:10" ht="15.75" x14ac:dyDescent="0.3">
      <c r="A37" s="4">
        <v>21</v>
      </c>
      <c r="B37" s="4" t="s">
        <v>35</v>
      </c>
      <c r="C37" s="4" t="s">
        <v>499</v>
      </c>
      <c r="D37" s="4" t="s">
        <v>19</v>
      </c>
      <c r="E37" s="5">
        <v>100</v>
      </c>
      <c r="F37" s="6">
        <v>1044.32</v>
      </c>
      <c r="G37" s="7">
        <v>5.33E-2</v>
      </c>
      <c r="H37" s="8">
        <v>45722</v>
      </c>
      <c r="J37" s="6">
        <v>5.7149999999999999</v>
      </c>
    </row>
    <row r="38" spans="1:10" ht="15.75" x14ac:dyDescent="0.3">
      <c r="A38" s="4">
        <v>22</v>
      </c>
      <c r="B38" s="4" t="s">
        <v>312</v>
      </c>
      <c r="C38" s="4" t="s">
        <v>500</v>
      </c>
      <c r="D38" s="4" t="s">
        <v>19</v>
      </c>
      <c r="E38" s="5">
        <v>70</v>
      </c>
      <c r="F38" s="6">
        <v>777.63</v>
      </c>
      <c r="G38" s="7">
        <v>3.9699999999999999E-2</v>
      </c>
      <c r="H38" s="8">
        <v>45518</v>
      </c>
      <c r="J38" s="6">
        <v>5.3197000000000001</v>
      </c>
    </row>
    <row r="39" spans="1:10" ht="15.75" x14ac:dyDescent="0.3">
      <c r="A39" s="4">
        <v>23</v>
      </c>
      <c r="B39" s="4" t="s">
        <v>150</v>
      </c>
      <c r="C39" s="4" t="s">
        <v>501</v>
      </c>
      <c r="D39" s="4" t="s">
        <v>19</v>
      </c>
      <c r="E39" s="5">
        <v>50</v>
      </c>
      <c r="F39" s="6">
        <v>556.71</v>
      </c>
      <c r="G39" s="7">
        <v>2.8399999999999998E-2</v>
      </c>
      <c r="H39" s="8">
        <v>45691</v>
      </c>
      <c r="J39" s="6">
        <v>5.6349999999999998</v>
      </c>
    </row>
    <row r="40" spans="1:10" ht="15.75" x14ac:dyDescent="0.3">
      <c r="A40" s="4">
        <v>24</v>
      </c>
      <c r="B40" s="4" t="s">
        <v>502</v>
      </c>
      <c r="C40" s="4" t="s">
        <v>503</v>
      </c>
      <c r="D40" s="4" t="s">
        <v>133</v>
      </c>
      <c r="E40" s="5">
        <v>50</v>
      </c>
      <c r="F40" s="6">
        <v>528.12</v>
      </c>
      <c r="G40" s="7">
        <v>2.69E-2</v>
      </c>
      <c r="H40" s="8">
        <v>45345</v>
      </c>
      <c r="I40" s="8" t="s">
        <v>504</v>
      </c>
      <c r="J40" s="6">
        <v>4.1649000000000003</v>
      </c>
    </row>
    <row r="41" spans="1:10" ht="15.75" x14ac:dyDescent="0.3">
      <c r="A41" s="4">
        <v>25</v>
      </c>
      <c r="B41" s="4" t="s">
        <v>150</v>
      </c>
      <c r="C41" s="4" t="s">
        <v>505</v>
      </c>
      <c r="D41" s="4" t="s">
        <v>19</v>
      </c>
      <c r="E41" s="5">
        <v>50</v>
      </c>
      <c r="F41" s="6">
        <v>524.01</v>
      </c>
      <c r="G41" s="7">
        <v>2.6699999999999998E-2</v>
      </c>
      <c r="H41" s="8">
        <v>45706</v>
      </c>
      <c r="J41" s="6">
        <v>5.6349999999999998</v>
      </c>
    </row>
    <row r="42" spans="1:10" ht="15.75" x14ac:dyDescent="0.3">
      <c r="A42" s="4">
        <v>26</v>
      </c>
      <c r="B42" s="4" t="s">
        <v>150</v>
      </c>
      <c r="C42" s="4" t="s">
        <v>506</v>
      </c>
      <c r="D42" s="4" t="s">
        <v>19</v>
      </c>
      <c r="E42" s="5">
        <v>47</v>
      </c>
      <c r="F42" s="6">
        <v>510.48</v>
      </c>
      <c r="G42" s="7">
        <v>2.6000000000000002E-2</v>
      </c>
      <c r="H42" s="8">
        <v>44468</v>
      </c>
      <c r="J42" s="6">
        <v>3.4348999999999998</v>
      </c>
    </row>
    <row r="43" spans="1:10" ht="15.75" x14ac:dyDescent="0.3">
      <c r="A43" s="4">
        <v>27</v>
      </c>
      <c r="B43" s="4" t="s">
        <v>262</v>
      </c>
      <c r="C43" s="4" t="s">
        <v>289</v>
      </c>
      <c r="D43" s="4" t="s">
        <v>19</v>
      </c>
      <c r="E43" s="5">
        <v>40</v>
      </c>
      <c r="F43" s="6">
        <v>431.68</v>
      </c>
      <c r="G43" s="7">
        <v>2.2000000000000002E-2</v>
      </c>
      <c r="H43" s="8">
        <v>44489</v>
      </c>
      <c r="J43" s="6">
        <v>3.5549999999999997</v>
      </c>
    </row>
    <row r="44" spans="1:10" ht="15.75" x14ac:dyDescent="0.3">
      <c r="A44" s="4">
        <v>28</v>
      </c>
      <c r="B44" s="4" t="s">
        <v>256</v>
      </c>
      <c r="C44" s="4" t="s">
        <v>507</v>
      </c>
      <c r="D44" s="4" t="s">
        <v>19</v>
      </c>
      <c r="E44" s="5">
        <v>1736927</v>
      </c>
      <c r="F44" s="6">
        <v>238.34</v>
      </c>
      <c r="G44" s="7">
        <v>1.2199999999999999E-2</v>
      </c>
      <c r="H44" s="8">
        <v>45741</v>
      </c>
      <c r="J44" s="6">
        <v>5.7049000000000003</v>
      </c>
    </row>
    <row r="45" spans="1:10" ht="15.75" x14ac:dyDescent="0.3">
      <c r="A45" s="9"/>
      <c r="B45" s="9" t="s">
        <v>21</v>
      </c>
      <c r="C45" s="9"/>
      <c r="D45" s="9"/>
      <c r="E45" s="9"/>
      <c r="F45" s="10">
        <v>11195.11</v>
      </c>
      <c r="G45" s="11">
        <v>0.57109999999999994</v>
      </c>
    </row>
    <row r="47" spans="1:10" ht="15.75" x14ac:dyDescent="0.3">
      <c r="B47" s="2" t="s">
        <v>144</v>
      </c>
    </row>
    <row r="48" spans="1:10" ht="15.75" x14ac:dyDescent="0.3">
      <c r="A48" s="4">
        <v>29</v>
      </c>
      <c r="B48" s="4" t="s">
        <v>383</v>
      </c>
      <c r="C48" s="4" t="s">
        <v>384</v>
      </c>
      <c r="D48" s="4" t="s">
        <v>22</v>
      </c>
      <c r="E48" s="5">
        <v>1500000</v>
      </c>
      <c r="F48" s="6">
        <v>1642.44</v>
      </c>
      <c r="G48" s="7">
        <v>8.3800000000000013E-2</v>
      </c>
      <c r="H48" s="8">
        <v>45319</v>
      </c>
      <c r="J48" s="6">
        <v>4.7435</v>
      </c>
    </row>
    <row r="49" spans="1:10" ht="15.75" x14ac:dyDescent="0.3">
      <c r="A49" s="4">
        <v>30</v>
      </c>
      <c r="B49" s="4" t="s">
        <v>391</v>
      </c>
      <c r="C49" s="4" t="s">
        <v>392</v>
      </c>
      <c r="D49" s="4" t="s">
        <v>22</v>
      </c>
      <c r="E49" s="5">
        <v>500000</v>
      </c>
      <c r="F49" s="6">
        <v>535</v>
      </c>
      <c r="G49" s="7">
        <v>2.7300000000000001E-2</v>
      </c>
      <c r="H49" s="8">
        <v>46033</v>
      </c>
      <c r="J49" s="6">
        <v>5.8210999999999995</v>
      </c>
    </row>
    <row r="50" spans="1:10" ht="15.75" x14ac:dyDescent="0.3">
      <c r="A50" s="4">
        <v>31</v>
      </c>
      <c r="B50" s="4" t="s">
        <v>508</v>
      </c>
      <c r="C50" s="4" t="s">
        <v>509</v>
      </c>
      <c r="D50" s="4" t="s">
        <v>22</v>
      </c>
      <c r="E50" s="5">
        <v>500000</v>
      </c>
      <c r="F50" s="6">
        <v>521.67999999999995</v>
      </c>
      <c r="G50" s="7">
        <v>2.6600000000000002E-2</v>
      </c>
      <c r="H50" s="8">
        <v>45600</v>
      </c>
      <c r="J50" s="6">
        <v>5.1435000000000004</v>
      </c>
    </row>
    <row r="51" spans="1:10" ht="15.75" x14ac:dyDescent="0.3">
      <c r="A51" s="9"/>
      <c r="B51" s="9" t="s">
        <v>21</v>
      </c>
      <c r="C51" s="9"/>
      <c r="D51" s="9"/>
      <c r="E51" s="9"/>
      <c r="F51" s="10">
        <v>2699.12</v>
      </c>
      <c r="G51" s="11">
        <v>0.13770000000000002</v>
      </c>
    </row>
    <row r="53" spans="1:10" ht="15.75" x14ac:dyDescent="0.3">
      <c r="B53" s="2" t="s">
        <v>24</v>
      </c>
    </row>
    <row r="54" spans="1:10" ht="15.75" x14ac:dyDescent="0.3">
      <c r="A54" s="4">
        <v>32</v>
      </c>
      <c r="B54" s="2" t="s">
        <v>190</v>
      </c>
      <c r="F54" s="6">
        <v>805.58</v>
      </c>
      <c r="G54" s="7">
        <v>4.1100000000000005E-2</v>
      </c>
      <c r="H54" s="8">
        <v>44393</v>
      </c>
    </row>
    <row r="55" spans="1:10" ht="15.75" x14ac:dyDescent="0.3">
      <c r="A55" s="9"/>
      <c r="B55" s="9" t="s">
        <v>21</v>
      </c>
      <c r="C55" s="9"/>
      <c r="D55" s="9"/>
      <c r="E55" s="9"/>
      <c r="F55" s="10">
        <v>805.58</v>
      </c>
      <c r="G55" s="11">
        <v>4.1100000000000005E-2</v>
      </c>
    </row>
    <row r="57" spans="1:10" ht="15.75" x14ac:dyDescent="0.3">
      <c r="B57" s="2" t="s">
        <v>114</v>
      </c>
    </row>
    <row r="58" spans="1:10" ht="15.75" x14ac:dyDescent="0.3">
      <c r="A58" s="4"/>
      <c r="B58" s="4" t="s">
        <v>115</v>
      </c>
      <c r="C58" s="4"/>
      <c r="D58" s="5"/>
      <c r="F58" s="6">
        <v>85.88</v>
      </c>
      <c r="G58" s="7">
        <v>4.1999999999999997E-3</v>
      </c>
    </row>
    <row r="59" spans="1:10" ht="15.75" x14ac:dyDescent="0.3">
      <c r="A59" s="9"/>
      <c r="B59" s="9" t="s">
        <v>21</v>
      </c>
      <c r="C59" s="9"/>
      <c r="D59" s="9"/>
      <c r="E59" s="9"/>
      <c r="F59" s="10">
        <v>85.88</v>
      </c>
      <c r="G59" s="11">
        <v>4.1999999999999997E-3</v>
      </c>
    </row>
    <row r="61" spans="1:10" ht="15.75" x14ac:dyDescent="0.3">
      <c r="A61" s="12"/>
      <c r="B61" s="12" t="s">
        <v>116</v>
      </c>
      <c r="C61" s="12"/>
      <c r="D61" s="12"/>
      <c r="E61" s="12"/>
      <c r="F61" s="13">
        <v>19604.990000000002</v>
      </c>
      <c r="G61" s="14">
        <v>1</v>
      </c>
    </row>
    <row r="62" spans="1:10" ht="15.75" x14ac:dyDescent="0.3">
      <c r="A62" s="4" t="s">
        <v>117</v>
      </c>
    </row>
    <row r="63" spans="1:10" ht="15.75" x14ac:dyDescent="0.3">
      <c r="A63" s="15">
        <v>1</v>
      </c>
      <c r="B63" s="15" t="s">
        <v>611</v>
      </c>
    </row>
    <row r="64" spans="1:10" ht="15.75" x14ac:dyDescent="0.3">
      <c r="A64" s="15">
        <v>2</v>
      </c>
      <c r="B64" s="15" t="s">
        <v>118</v>
      </c>
    </row>
    <row r="65" spans="1:6" ht="30" x14ac:dyDescent="0.3">
      <c r="A65" s="15">
        <v>3</v>
      </c>
      <c r="B65" s="15" t="s">
        <v>119</v>
      </c>
    </row>
    <row r="66" spans="1:6" ht="28.5" customHeight="1" x14ac:dyDescent="0.3">
      <c r="A66" s="15">
        <v>4</v>
      </c>
      <c r="B66" s="42" t="s">
        <v>191</v>
      </c>
      <c r="C66" s="42"/>
      <c r="D66" s="42"/>
      <c r="E66" s="42"/>
      <c r="F66" s="42"/>
    </row>
    <row r="67" spans="1:6" ht="90" x14ac:dyDescent="0.25">
      <c r="B67" s="16" t="s">
        <v>192</v>
      </c>
      <c r="C67" s="16" t="s">
        <v>4</v>
      </c>
      <c r="D67" s="48" t="s">
        <v>193</v>
      </c>
      <c r="E67" s="48"/>
      <c r="F67" s="16" t="s">
        <v>194</v>
      </c>
    </row>
    <row r="68" spans="1:6" ht="30" x14ac:dyDescent="0.25">
      <c r="B68" s="17" t="s">
        <v>510</v>
      </c>
      <c r="C68" s="17" t="s">
        <v>196</v>
      </c>
      <c r="D68" s="19">
        <v>0</v>
      </c>
      <c r="E68" s="20">
        <v>0</v>
      </c>
      <c r="F68" s="19">
        <v>1855.7873879999997</v>
      </c>
    </row>
  </sheetData>
  <mergeCells count="3">
    <mergeCell ref="B1:F1"/>
    <mergeCell ref="B66:F66"/>
    <mergeCell ref="D67:E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6"/>
  <sheetViews>
    <sheetView workbookViewId="0"/>
  </sheetViews>
  <sheetFormatPr defaultRowHeight="15" x14ac:dyDescent="0.25"/>
  <cols>
    <col min="1" max="1" width="8" customWidth="1"/>
    <col min="2" max="2" width="52.5703125" bestFit="1" customWidth="1"/>
    <col min="3" max="3" width="13.570312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511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39</v>
      </c>
      <c r="C9" s="4" t="s">
        <v>135</v>
      </c>
      <c r="D9" s="4" t="s">
        <v>19</v>
      </c>
      <c r="E9" s="5">
        <v>2243</v>
      </c>
      <c r="F9" s="6">
        <v>23702.63</v>
      </c>
      <c r="G9" s="7">
        <v>9.1499999999999998E-2</v>
      </c>
      <c r="H9" s="8">
        <v>44628</v>
      </c>
      <c r="J9" s="6">
        <v>3.8600000000000003</v>
      </c>
      <c r="K9" t="s">
        <v>19</v>
      </c>
      <c r="L9" s="7">
        <v>0.7269000000000001</v>
      </c>
    </row>
    <row r="10" spans="1:12" ht="15.75" x14ac:dyDescent="0.3">
      <c r="A10" s="4">
        <v>2</v>
      </c>
      <c r="B10" s="4" t="s">
        <v>55</v>
      </c>
      <c r="C10" s="4" t="s">
        <v>512</v>
      </c>
      <c r="D10" s="4" t="s">
        <v>19</v>
      </c>
      <c r="E10" s="5">
        <v>1935</v>
      </c>
      <c r="F10" s="6">
        <v>20582.62</v>
      </c>
      <c r="G10" s="7">
        <v>7.9399999999999998E-2</v>
      </c>
      <c r="H10" s="8">
        <v>44592</v>
      </c>
      <c r="J10" s="6">
        <v>3.8449999999999998</v>
      </c>
      <c r="K10" t="s">
        <v>22</v>
      </c>
      <c r="L10" s="7">
        <v>0.14599999999999999</v>
      </c>
    </row>
    <row r="11" spans="1:12" ht="15.75" x14ac:dyDescent="0.3">
      <c r="A11" s="4">
        <v>3</v>
      </c>
      <c r="B11" s="4" t="s">
        <v>242</v>
      </c>
      <c r="C11" s="4" t="s">
        <v>243</v>
      </c>
      <c r="D11" s="4" t="s">
        <v>19</v>
      </c>
      <c r="E11" s="5">
        <v>1710</v>
      </c>
      <c r="F11" s="6">
        <v>17932.669999999998</v>
      </c>
      <c r="G11" s="7">
        <v>6.9199999999999998E-2</v>
      </c>
      <c r="H11" s="8">
        <v>44638</v>
      </c>
      <c r="J11" s="6">
        <v>3.82</v>
      </c>
      <c r="K11" t="s">
        <v>246</v>
      </c>
      <c r="L11" s="7">
        <v>5.8999999999999997E-2</v>
      </c>
    </row>
    <row r="12" spans="1:12" ht="15.75" x14ac:dyDescent="0.3">
      <c r="A12" s="4">
        <v>4</v>
      </c>
      <c r="B12" s="4" t="s">
        <v>124</v>
      </c>
      <c r="C12" s="4" t="s">
        <v>353</v>
      </c>
      <c r="D12" s="4" t="s">
        <v>19</v>
      </c>
      <c r="E12" s="5">
        <v>1700</v>
      </c>
      <c r="F12" s="6">
        <v>17914.29</v>
      </c>
      <c r="G12" s="7">
        <v>6.9099999999999995E-2</v>
      </c>
      <c r="H12" s="8">
        <v>44639</v>
      </c>
      <c r="J12" s="6">
        <v>3.9449999999999998</v>
      </c>
      <c r="K12" t="s">
        <v>20</v>
      </c>
      <c r="L12" s="7">
        <v>2.8199999999999996E-2</v>
      </c>
    </row>
    <row r="13" spans="1:12" ht="15.75" x14ac:dyDescent="0.3">
      <c r="A13" s="4">
        <v>5</v>
      </c>
      <c r="B13" s="4" t="s">
        <v>126</v>
      </c>
      <c r="C13" s="4" t="s">
        <v>283</v>
      </c>
      <c r="D13" s="4" t="s">
        <v>19</v>
      </c>
      <c r="E13" s="5">
        <v>1490</v>
      </c>
      <c r="F13" s="6">
        <v>15753.86</v>
      </c>
      <c r="G13" s="7">
        <v>6.08E-2</v>
      </c>
      <c r="H13" s="8">
        <v>44638</v>
      </c>
      <c r="J13" s="6">
        <v>4.0149999999999997</v>
      </c>
      <c r="K13" t="s">
        <v>308</v>
      </c>
      <c r="L13" s="7">
        <v>2.4199999999999999E-2</v>
      </c>
    </row>
    <row r="14" spans="1:12" ht="15.75" x14ac:dyDescent="0.3">
      <c r="A14" s="4">
        <v>6</v>
      </c>
      <c r="B14" s="4" t="s">
        <v>256</v>
      </c>
      <c r="C14" s="4" t="s">
        <v>257</v>
      </c>
      <c r="D14" s="4" t="s">
        <v>19</v>
      </c>
      <c r="E14" s="5">
        <v>1500</v>
      </c>
      <c r="F14" s="6">
        <v>15701.3</v>
      </c>
      <c r="G14" s="7">
        <v>6.0599999999999994E-2</v>
      </c>
      <c r="H14" s="8">
        <v>44684</v>
      </c>
      <c r="J14" s="6">
        <v>3.9</v>
      </c>
      <c r="K14" t="s">
        <v>28</v>
      </c>
      <c r="L14" s="7">
        <v>1.5699999999999825E-2</v>
      </c>
    </row>
    <row r="15" spans="1:12" ht="15.75" x14ac:dyDescent="0.3">
      <c r="A15" s="4">
        <v>7</v>
      </c>
      <c r="B15" s="4" t="s">
        <v>244</v>
      </c>
      <c r="C15" s="4" t="s">
        <v>513</v>
      </c>
      <c r="D15" s="4" t="s">
        <v>19</v>
      </c>
      <c r="E15" s="5">
        <v>1500</v>
      </c>
      <c r="F15" s="6">
        <v>15572.58</v>
      </c>
      <c r="G15" s="7">
        <v>6.0100000000000001E-2</v>
      </c>
      <c r="H15" s="8">
        <v>44641</v>
      </c>
      <c r="J15" s="6">
        <v>3.9449999999999998</v>
      </c>
    </row>
    <row r="16" spans="1:12" ht="15.75" x14ac:dyDescent="0.3">
      <c r="A16" s="4">
        <v>8</v>
      </c>
      <c r="B16" s="4" t="s">
        <v>262</v>
      </c>
      <c r="C16" s="4" t="s">
        <v>263</v>
      </c>
      <c r="D16" s="4" t="s">
        <v>19</v>
      </c>
      <c r="E16" s="5">
        <v>1000</v>
      </c>
      <c r="F16" s="6">
        <v>10554.61</v>
      </c>
      <c r="G16" s="7">
        <v>4.07E-2</v>
      </c>
      <c r="H16" s="8">
        <v>44551</v>
      </c>
      <c r="J16" s="6">
        <v>3.62</v>
      </c>
    </row>
    <row r="17" spans="1:10" ht="15.75" x14ac:dyDescent="0.3">
      <c r="A17" s="4">
        <v>9</v>
      </c>
      <c r="B17" s="4" t="s">
        <v>157</v>
      </c>
      <c r="C17" s="4" t="s">
        <v>514</v>
      </c>
      <c r="D17" s="4" t="s">
        <v>246</v>
      </c>
      <c r="E17" s="5">
        <v>785</v>
      </c>
      <c r="F17" s="6">
        <v>8372.26</v>
      </c>
      <c r="G17" s="7">
        <v>3.2300000000000002E-2</v>
      </c>
      <c r="H17" s="8">
        <v>44586</v>
      </c>
      <c r="J17" s="6">
        <v>3.8249999999999997</v>
      </c>
    </row>
    <row r="18" spans="1:10" ht="15.75" x14ac:dyDescent="0.3">
      <c r="A18" s="4">
        <v>10</v>
      </c>
      <c r="B18" s="4" t="s">
        <v>17</v>
      </c>
      <c r="C18" s="4" t="s">
        <v>515</v>
      </c>
      <c r="D18" s="4" t="s">
        <v>19</v>
      </c>
      <c r="E18" s="5">
        <v>750</v>
      </c>
      <c r="F18" s="6">
        <v>7888.18</v>
      </c>
      <c r="G18" s="7">
        <v>3.04E-2</v>
      </c>
      <c r="H18" s="8">
        <v>44558</v>
      </c>
      <c r="J18" s="6">
        <v>3.9</v>
      </c>
    </row>
    <row r="19" spans="1:10" ht="15.75" x14ac:dyDescent="0.3">
      <c r="A19" s="4">
        <v>11</v>
      </c>
      <c r="B19" s="4" t="s">
        <v>262</v>
      </c>
      <c r="C19" s="4" t="s">
        <v>281</v>
      </c>
      <c r="D19" s="4" t="s">
        <v>19</v>
      </c>
      <c r="E19" s="5">
        <v>681</v>
      </c>
      <c r="F19" s="6">
        <v>7222.28</v>
      </c>
      <c r="G19" s="7">
        <v>2.7900000000000001E-2</v>
      </c>
      <c r="H19" s="8">
        <v>44584</v>
      </c>
      <c r="J19" s="6">
        <v>3.7633999999999999</v>
      </c>
    </row>
    <row r="20" spans="1:10" ht="15.75" x14ac:dyDescent="0.3">
      <c r="A20" s="4">
        <v>12</v>
      </c>
      <c r="B20" s="4" t="s">
        <v>278</v>
      </c>
      <c r="C20" s="4" t="s">
        <v>286</v>
      </c>
      <c r="D20" s="4" t="s">
        <v>246</v>
      </c>
      <c r="E20" s="5">
        <v>650</v>
      </c>
      <c r="F20" s="6">
        <v>6923.01</v>
      </c>
      <c r="G20" s="7">
        <v>2.6699999999999998E-2</v>
      </c>
      <c r="H20" s="8">
        <v>44575</v>
      </c>
      <c r="J20" s="6">
        <v>3.93</v>
      </c>
    </row>
    <row r="21" spans="1:10" ht="15.75" x14ac:dyDescent="0.3">
      <c r="A21" s="4">
        <v>13</v>
      </c>
      <c r="B21" s="4" t="s">
        <v>244</v>
      </c>
      <c r="C21" s="4" t="s">
        <v>272</v>
      </c>
      <c r="D21" s="4" t="s">
        <v>19</v>
      </c>
      <c r="E21" s="5">
        <v>633</v>
      </c>
      <c r="F21" s="6">
        <v>6691.14</v>
      </c>
      <c r="G21" s="7">
        <v>2.58E-2</v>
      </c>
      <c r="H21" s="8">
        <v>44642</v>
      </c>
      <c r="J21" s="6">
        <v>3.9449999999999998</v>
      </c>
    </row>
    <row r="22" spans="1:10" ht="15.75" x14ac:dyDescent="0.3">
      <c r="A22" s="4">
        <v>14</v>
      </c>
      <c r="B22" s="4" t="s">
        <v>157</v>
      </c>
      <c r="C22" s="4" t="s">
        <v>516</v>
      </c>
      <c r="D22" s="4" t="s">
        <v>308</v>
      </c>
      <c r="E22" s="5">
        <v>600</v>
      </c>
      <c r="F22" s="6">
        <v>6282.69</v>
      </c>
      <c r="G22" s="7">
        <v>2.4199999999999999E-2</v>
      </c>
      <c r="H22" s="8">
        <v>44677</v>
      </c>
      <c r="J22" s="6">
        <v>3.9750000000000001</v>
      </c>
    </row>
    <row r="23" spans="1:10" ht="15.75" x14ac:dyDescent="0.3">
      <c r="A23" s="4">
        <v>15</v>
      </c>
      <c r="B23" s="4" t="s">
        <v>150</v>
      </c>
      <c r="C23" s="4" t="s">
        <v>517</v>
      </c>
      <c r="D23" s="4" t="s">
        <v>19</v>
      </c>
      <c r="E23" s="5">
        <v>400</v>
      </c>
      <c r="F23" s="6">
        <v>4158.05</v>
      </c>
      <c r="G23" s="7">
        <v>1.6E-2</v>
      </c>
      <c r="H23" s="8">
        <v>44699</v>
      </c>
      <c r="J23" s="6">
        <v>3.8998999999999997</v>
      </c>
    </row>
    <row r="24" spans="1:10" ht="15.75" x14ac:dyDescent="0.3">
      <c r="A24" s="4">
        <v>16</v>
      </c>
      <c r="B24" s="4" t="s">
        <v>150</v>
      </c>
      <c r="C24" s="4" t="s">
        <v>518</v>
      </c>
      <c r="D24" s="4" t="s">
        <v>19</v>
      </c>
      <c r="E24" s="5">
        <v>250</v>
      </c>
      <c r="F24" s="6">
        <v>2633.52</v>
      </c>
      <c r="G24" s="7">
        <v>1.0200000000000001E-2</v>
      </c>
      <c r="H24" s="8">
        <v>44727</v>
      </c>
      <c r="J24" s="6">
        <v>3.9</v>
      </c>
    </row>
    <row r="25" spans="1:10" ht="15.75" x14ac:dyDescent="0.3">
      <c r="A25" s="4">
        <v>17</v>
      </c>
      <c r="B25" s="4" t="s">
        <v>17</v>
      </c>
      <c r="C25" s="4" t="s">
        <v>519</v>
      </c>
      <c r="D25" s="4" t="s">
        <v>19</v>
      </c>
      <c r="E25" s="5">
        <v>250</v>
      </c>
      <c r="F25" s="6">
        <v>2625.98</v>
      </c>
      <c r="G25" s="7">
        <v>1.01E-2</v>
      </c>
      <c r="H25" s="8">
        <v>44644</v>
      </c>
      <c r="J25" s="6">
        <v>4.03</v>
      </c>
    </row>
    <row r="26" spans="1:10" ht="15.75" x14ac:dyDescent="0.3">
      <c r="A26" s="4">
        <v>18</v>
      </c>
      <c r="B26" s="4" t="s">
        <v>55</v>
      </c>
      <c r="C26" s="4" t="s">
        <v>520</v>
      </c>
      <c r="D26" s="4" t="s">
        <v>19</v>
      </c>
      <c r="E26" s="5">
        <v>250</v>
      </c>
      <c r="F26" s="6">
        <v>2618.4</v>
      </c>
      <c r="G26" s="7">
        <v>1.01E-2</v>
      </c>
      <c r="H26" s="8">
        <v>44669</v>
      </c>
      <c r="J26" s="6">
        <v>3.9950000000000001</v>
      </c>
    </row>
    <row r="27" spans="1:10" ht="15.75" x14ac:dyDescent="0.3">
      <c r="A27" s="4">
        <v>19</v>
      </c>
      <c r="B27" s="4" t="s">
        <v>126</v>
      </c>
      <c r="C27" s="4" t="s">
        <v>521</v>
      </c>
      <c r="D27" s="4" t="s">
        <v>19</v>
      </c>
      <c r="E27" s="5">
        <v>250</v>
      </c>
      <c r="F27" s="6">
        <v>2546.11</v>
      </c>
      <c r="G27" s="7">
        <v>9.7999999999999997E-3</v>
      </c>
      <c r="H27" s="8">
        <v>44610</v>
      </c>
      <c r="J27" s="6">
        <v>3.94</v>
      </c>
    </row>
    <row r="28" spans="1:10" ht="15.75" x14ac:dyDescent="0.3">
      <c r="A28" s="4">
        <v>20</v>
      </c>
      <c r="B28" s="4" t="s">
        <v>150</v>
      </c>
      <c r="C28" s="4" t="s">
        <v>325</v>
      </c>
      <c r="D28" s="4" t="s">
        <v>19</v>
      </c>
      <c r="E28" s="5">
        <v>205</v>
      </c>
      <c r="F28" s="6">
        <v>2171.2800000000002</v>
      </c>
      <c r="G28" s="7">
        <v>8.3999999999999995E-3</v>
      </c>
      <c r="H28" s="8">
        <v>44692</v>
      </c>
      <c r="J28" s="6">
        <v>3.9</v>
      </c>
    </row>
    <row r="29" spans="1:10" ht="15.75" x14ac:dyDescent="0.3">
      <c r="A29" s="4">
        <v>21</v>
      </c>
      <c r="B29" s="4" t="s">
        <v>244</v>
      </c>
      <c r="C29" s="4" t="s">
        <v>273</v>
      </c>
      <c r="D29" s="4" t="s">
        <v>19</v>
      </c>
      <c r="E29" s="5">
        <v>200</v>
      </c>
      <c r="F29" s="6">
        <v>2097.73</v>
      </c>
      <c r="G29" s="7">
        <v>8.1000000000000013E-3</v>
      </c>
      <c r="H29" s="8">
        <v>44620</v>
      </c>
      <c r="J29" s="6">
        <v>3.9449999999999998</v>
      </c>
    </row>
    <row r="30" spans="1:10" ht="15.75" x14ac:dyDescent="0.3">
      <c r="A30" s="4">
        <v>22</v>
      </c>
      <c r="B30" s="4" t="s">
        <v>126</v>
      </c>
      <c r="C30" s="4" t="s">
        <v>522</v>
      </c>
      <c r="D30" s="4" t="s">
        <v>19</v>
      </c>
      <c r="E30" s="5">
        <v>200</v>
      </c>
      <c r="F30" s="6">
        <v>2079.31</v>
      </c>
      <c r="G30" s="7">
        <v>8.0000000000000002E-3</v>
      </c>
      <c r="H30" s="8">
        <v>44732</v>
      </c>
      <c r="J30" s="6">
        <v>4.2299999999999995</v>
      </c>
    </row>
    <row r="31" spans="1:10" ht="15.75" x14ac:dyDescent="0.3">
      <c r="A31" s="4">
        <v>23</v>
      </c>
      <c r="B31" s="4" t="s">
        <v>17</v>
      </c>
      <c r="C31" s="4" t="s">
        <v>523</v>
      </c>
      <c r="D31" s="4" t="s">
        <v>19</v>
      </c>
      <c r="E31" s="5">
        <v>185</v>
      </c>
      <c r="F31" s="6">
        <v>1991.91</v>
      </c>
      <c r="G31" s="7">
        <v>7.7000000000000002E-3</v>
      </c>
      <c r="H31" s="8">
        <v>44670</v>
      </c>
      <c r="J31" s="6">
        <v>4.2348999999999997</v>
      </c>
    </row>
    <row r="32" spans="1:10" ht="15.75" x14ac:dyDescent="0.3">
      <c r="A32" s="4">
        <v>24</v>
      </c>
      <c r="B32" s="4" t="s">
        <v>262</v>
      </c>
      <c r="C32" s="4" t="s">
        <v>524</v>
      </c>
      <c r="D32" s="4" t="s">
        <v>19</v>
      </c>
      <c r="E32" s="5">
        <v>80</v>
      </c>
      <c r="F32" s="6">
        <v>1075.1199999999999</v>
      </c>
      <c r="G32" s="7">
        <v>4.0999999999999995E-3</v>
      </c>
      <c r="H32" s="8">
        <v>44556</v>
      </c>
      <c r="J32" s="6">
        <v>3.62</v>
      </c>
    </row>
    <row r="33" spans="1:10" ht="15.75" x14ac:dyDescent="0.3">
      <c r="A33" s="4">
        <v>25</v>
      </c>
      <c r="B33" s="4" t="s">
        <v>262</v>
      </c>
      <c r="C33" s="4" t="s">
        <v>525</v>
      </c>
      <c r="D33" s="4" t="s">
        <v>19</v>
      </c>
      <c r="E33" s="5">
        <v>100</v>
      </c>
      <c r="F33" s="6">
        <v>1049.47</v>
      </c>
      <c r="G33" s="7">
        <v>4.0000000000000001E-3</v>
      </c>
      <c r="H33" s="8">
        <v>44676</v>
      </c>
      <c r="J33" s="6">
        <v>3.8850000000000002</v>
      </c>
    </row>
    <row r="34" spans="1:10" ht="15.75" x14ac:dyDescent="0.3">
      <c r="A34" s="4">
        <v>26</v>
      </c>
      <c r="B34" s="4" t="s">
        <v>362</v>
      </c>
      <c r="C34" s="4" t="s">
        <v>363</v>
      </c>
      <c r="D34" s="4" t="s">
        <v>19</v>
      </c>
      <c r="E34" s="5">
        <v>100</v>
      </c>
      <c r="F34" s="6">
        <v>1033.49</v>
      </c>
      <c r="G34" s="7">
        <v>4.0000000000000001E-3</v>
      </c>
      <c r="H34" s="8">
        <v>44700</v>
      </c>
      <c r="J34" s="6">
        <v>4.2</v>
      </c>
    </row>
    <row r="35" spans="1:10" ht="15.75" x14ac:dyDescent="0.3">
      <c r="A35" s="4">
        <v>27</v>
      </c>
      <c r="B35" s="4" t="s">
        <v>150</v>
      </c>
      <c r="C35" s="4" t="s">
        <v>526</v>
      </c>
      <c r="D35" s="4" t="s">
        <v>19</v>
      </c>
      <c r="E35" s="5">
        <v>50</v>
      </c>
      <c r="F35" s="6">
        <v>560.54999999999995</v>
      </c>
      <c r="G35" s="7">
        <v>2.2000000000000001E-3</v>
      </c>
      <c r="H35" s="8">
        <v>44844</v>
      </c>
      <c r="J35" s="6">
        <v>4.2798999999999996</v>
      </c>
    </row>
    <row r="36" spans="1:10" ht="15.75" x14ac:dyDescent="0.3">
      <c r="A36" s="4">
        <v>28</v>
      </c>
      <c r="B36" s="4" t="s">
        <v>150</v>
      </c>
      <c r="C36" s="4" t="s">
        <v>527</v>
      </c>
      <c r="D36" s="4" t="s">
        <v>19</v>
      </c>
      <c r="E36" s="5">
        <v>50</v>
      </c>
      <c r="F36" s="6">
        <v>525.16</v>
      </c>
      <c r="G36" s="7">
        <v>2E-3</v>
      </c>
      <c r="H36" s="8">
        <v>44754</v>
      </c>
      <c r="J36" s="6">
        <v>4.0599000000000007</v>
      </c>
    </row>
    <row r="37" spans="1:10" ht="15.75" x14ac:dyDescent="0.3">
      <c r="A37" s="4">
        <v>29</v>
      </c>
      <c r="B37" s="4" t="s">
        <v>262</v>
      </c>
      <c r="C37" s="4" t="s">
        <v>528</v>
      </c>
      <c r="D37" s="4" t="s">
        <v>19</v>
      </c>
      <c r="E37" s="5">
        <v>50</v>
      </c>
      <c r="F37" s="6">
        <v>524.41999999999996</v>
      </c>
      <c r="G37" s="7">
        <v>2E-3</v>
      </c>
      <c r="H37" s="8">
        <v>44708</v>
      </c>
      <c r="J37" s="6">
        <v>3.8850000000000002</v>
      </c>
    </row>
    <row r="38" spans="1:10" ht="15.75" x14ac:dyDescent="0.3">
      <c r="A38" s="4">
        <v>30</v>
      </c>
      <c r="B38" s="4" t="s">
        <v>150</v>
      </c>
      <c r="C38" s="4" t="s">
        <v>529</v>
      </c>
      <c r="D38" s="4" t="s">
        <v>19</v>
      </c>
      <c r="E38" s="5">
        <v>40</v>
      </c>
      <c r="F38" s="6">
        <v>426.45</v>
      </c>
      <c r="G38" s="7">
        <v>1.6000000000000001E-3</v>
      </c>
      <c r="H38" s="8">
        <v>44614</v>
      </c>
      <c r="J38" s="6">
        <v>3.7748999999999997</v>
      </c>
    </row>
    <row r="39" spans="1:10" ht="15.75" x14ac:dyDescent="0.3">
      <c r="A39" s="4">
        <v>31</v>
      </c>
      <c r="B39" s="4" t="s">
        <v>530</v>
      </c>
      <c r="C39" s="4" t="s">
        <v>531</v>
      </c>
      <c r="D39" s="4" t="s">
        <v>19</v>
      </c>
      <c r="E39" s="5">
        <v>35</v>
      </c>
      <c r="F39" s="6">
        <v>369.49</v>
      </c>
      <c r="G39" s="7">
        <v>1.4000000000000002E-3</v>
      </c>
      <c r="H39" s="8">
        <v>44524</v>
      </c>
      <c r="J39" s="6">
        <v>3.7549000000000001</v>
      </c>
    </row>
    <row r="40" spans="1:10" ht="15.75" x14ac:dyDescent="0.3">
      <c r="A40" s="4">
        <v>32</v>
      </c>
      <c r="B40" s="4" t="s">
        <v>262</v>
      </c>
      <c r="C40" s="4" t="s">
        <v>351</v>
      </c>
      <c r="D40" s="4" t="s">
        <v>19</v>
      </c>
      <c r="E40" s="5">
        <v>18</v>
      </c>
      <c r="F40" s="6">
        <v>237.17</v>
      </c>
      <c r="G40" s="7">
        <v>8.9999999999999998E-4</v>
      </c>
      <c r="H40" s="8">
        <v>44740</v>
      </c>
      <c r="J40" s="6">
        <v>3.8850000000000002</v>
      </c>
    </row>
    <row r="41" spans="1:10" ht="15.75" x14ac:dyDescent="0.3">
      <c r="A41" s="4">
        <v>33</v>
      </c>
      <c r="B41" s="4" t="s">
        <v>340</v>
      </c>
      <c r="C41" s="4" t="s">
        <v>367</v>
      </c>
      <c r="D41" s="4" t="s">
        <v>19</v>
      </c>
      <c r="E41" s="5">
        <v>20</v>
      </c>
      <c r="F41" s="6">
        <v>212.23</v>
      </c>
      <c r="G41" s="7">
        <v>8.0000000000000004E-4</v>
      </c>
      <c r="H41" s="8">
        <v>44524</v>
      </c>
      <c r="J41" s="6">
        <v>3.5749000000000004</v>
      </c>
    </row>
    <row r="42" spans="1:10" ht="15.75" x14ac:dyDescent="0.3">
      <c r="A42" s="9"/>
      <c r="B42" s="9" t="s">
        <v>21</v>
      </c>
      <c r="C42" s="9"/>
      <c r="D42" s="9"/>
      <c r="E42" s="9"/>
      <c r="F42" s="10">
        <v>210029.96</v>
      </c>
      <c r="G42" s="11">
        <v>0.81010000000000004</v>
      </c>
    </row>
    <row r="44" spans="1:10" ht="15.75" x14ac:dyDescent="0.3">
      <c r="B44" s="2" t="s">
        <v>144</v>
      </c>
    </row>
    <row r="45" spans="1:10" ht="15.75" x14ac:dyDescent="0.3">
      <c r="A45" s="4">
        <v>34</v>
      </c>
      <c r="B45" s="4" t="s">
        <v>292</v>
      </c>
      <c r="C45" s="4" t="s">
        <v>293</v>
      </c>
      <c r="D45" s="4" t="s">
        <v>22</v>
      </c>
      <c r="E45" s="5">
        <v>37000000</v>
      </c>
      <c r="F45" s="6">
        <v>37827.07</v>
      </c>
      <c r="G45" s="7">
        <v>0.14599999999999999</v>
      </c>
      <c r="H45" s="8">
        <v>44664</v>
      </c>
      <c r="J45" s="6">
        <v>3.8113000000000001</v>
      </c>
    </row>
    <row r="46" spans="1:10" ht="15.75" x14ac:dyDescent="0.3">
      <c r="A46" s="9"/>
      <c r="B46" s="9" t="s">
        <v>21</v>
      </c>
      <c r="C46" s="9"/>
      <c r="D46" s="9"/>
      <c r="E46" s="9"/>
      <c r="F46" s="10">
        <v>37827.07</v>
      </c>
      <c r="G46" s="11">
        <v>0.14599999999999999</v>
      </c>
    </row>
    <row r="48" spans="1:10" ht="15.75" x14ac:dyDescent="0.3">
      <c r="B48" s="2" t="s">
        <v>24</v>
      </c>
    </row>
    <row r="49" spans="1:10" ht="15.75" x14ac:dyDescent="0.3">
      <c r="B49" s="2" t="s">
        <v>25</v>
      </c>
    </row>
    <row r="50" spans="1:10" ht="15.75" x14ac:dyDescent="0.3">
      <c r="B50" s="2" t="s">
        <v>27</v>
      </c>
    </row>
    <row r="51" spans="1:10" ht="15.75" x14ac:dyDescent="0.3">
      <c r="A51" s="4">
        <v>35</v>
      </c>
      <c r="B51" s="4" t="s">
        <v>252</v>
      </c>
      <c r="C51" s="4" t="s">
        <v>532</v>
      </c>
      <c r="D51" s="4" t="s">
        <v>20</v>
      </c>
      <c r="E51" s="5">
        <v>1000</v>
      </c>
      <c r="F51" s="6">
        <v>4884.38</v>
      </c>
      <c r="G51" s="7">
        <v>1.8799999999999997E-2</v>
      </c>
      <c r="H51" s="8">
        <v>44609</v>
      </c>
      <c r="J51" s="6">
        <v>4</v>
      </c>
    </row>
    <row r="52" spans="1:10" ht="15.75" x14ac:dyDescent="0.3">
      <c r="A52" s="4">
        <v>36</v>
      </c>
      <c r="B52" s="4" t="s">
        <v>252</v>
      </c>
      <c r="C52" s="4" t="s">
        <v>533</v>
      </c>
      <c r="D52" s="4" t="s">
        <v>20</v>
      </c>
      <c r="E52" s="5">
        <v>500</v>
      </c>
      <c r="F52" s="6">
        <v>2442.4499999999998</v>
      </c>
      <c r="G52" s="7">
        <v>9.3999999999999986E-3</v>
      </c>
      <c r="H52" s="8">
        <v>44608</v>
      </c>
      <c r="J52" s="6">
        <v>4</v>
      </c>
    </row>
    <row r="53" spans="1:10" ht="15.75" x14ac:dyDescent="0.3">
      <c r="A53" s="9"/>
      <c r="B53" s="9" t="s">
        <v>21</v>
      </c>
      <c r="C53" s="9"/>
      <c r="D53" s="9"/>
      <c r="E53" s="9"/>
      <c r="F53" s="10">
        <v>7326.83</v>
      </c>
      <c r="G53" s="11">
        <v>2.8199999999999996E-2</v>
      </c>
    </row>
    <row r="55" spans="1:10" ht="15.75" x14ac:dyDescent="0.3">
      <c r="A55" s="4">
        <v>37</v>
      </c>
      <c r="B55" s="2" t="s">
        <v>190</v>
      </c>
      <c r="F55" s="6">
        <v>3964.95</v>
      </c>
      <c r="G55" s="7">
        <v>1.5300000000000001E-2</v>
      </c>
      <c r="H55" s="8">
        <v>44393</v>
      </c>
    </row>
    <row r="56" spans="1:10" ht="15.75" x14ac:dyDescent="0.3">
      <c r="A56" s="9"/>
      <c r="B56" s="9" t="s">
        <v>21</v>
      </c>
      <c r="C56" s="9"/>
      <c r="D56" s="9"/>
      <c r="E56" s="9"/>
      <c r="F56" s="10">
        <v>3964.95</v>
      </c>
      <c r="G56" s="11">
        <v>1.5300000000000001E-2</v>
      </c>
    </row>
    <row r="58" spans="1:10" ht="15.75" x14ac:dyDescent="0.3">
      <c r="B58" s="2" t="s">
        <v>114</v>
      </c>
    </row>
    <row r="59" spans="1:10" ht="15.75" x14ac:dyDescent="0.3">
      <c r="A59" s="4"/>
      <c r="B59" s="4" t="s">
        <v>115</v>
      </c>
      <c r="C59" s="4"/>
      <c r="D59" s="5"/>
      <c r="F59" s="6">
        <v>-21</v>
      </c>
      <c r="G59" s="7">
        <v>4.0000000000000002E-4</v>
      </c>
    </row>
    <row r="60" spans="1:10" ht="15.75" x14ac:dyDescent="0.3">
      <c r="A60" s="9"/>
      <c r="B60" s="9" t="s">
        <v>21</v>
      </c>
      <c r="C60" s="9"/>
      <c r="D60" s="9"/>
      <c r="E60" s="9"/>
      <c r="F60" s="10">
        <v>-21</v>
      </c>
      <c r="G60" s="11">
        <v>4.0000000000000002E-4</v>
      </c>
    </row>
    <row r="62" spans="1:10" ht="15.75" x14ac:dyDescent="0.3">
      <c r="A62" s="12"/>
      <c r="B62" s="12" t="s">
        <v>116</v>
      </c>
      <c r="C62" s="12"/>
      <c r="D62" s="12"/>
      <c r="E62" s="12"/>
      <c r="F62" s="13">
        <v>259127.81</v>
      </c>
      <c r="G62" s="14">
        <v>1</v>
      </c>
    </row>
    <row r="63" spans="1:10" ht="15.75" x14ac:dyDescent="0.3">
      <c r="A63" s="4" t="s">
        <v>117</v>
      </c>
    </row>
    <row r="64" spans="1:10" ht="15.75" x14ac:dyDescent="0.3">
      <c r="A64" s="15">
        <v>1</v>
      </c>
      <c r="B64" s="15" t="s">
        <v>611</v>
      </c>
    </row>
    <row r="65" spans="1:2" ht="15.75" x14ac:dyDescent="0.3">
      <c r="A65" s="15">
        <v>2</v>
      </c>
      <c r="B65" s="15" t="s">
        <v>118</v>
      </c>
    </row>
    <row r="66" spans="1:2" ht="30" x14ac:dyDescent="0.3">
      <c r="A66" s="15">
        <v>3</v>
      </c>
      <c r="B66" s="15" t="s">
        <v>119</v>
      </c>
    </row>
  </sheetData>
  <mergeCells count="1">
    <mergeCell ref="B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5"/>
  <sheetViews>
    <sheetView workbookViewId="0"/>
  </sheetViews>
  <sheetFormatPr defaultRowHeight="15" x14ac:dyDescent="0.25"/>
  <cols>
    <col min="1" max="1" width="8" customWidth="1"/>
    <col min="2" max="2" width="52.5703125" bestFit="1" customWidth="1"/>
    <col min="3" max="3" width="13.570312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534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256</v>
      </c>
      <c r="C9" s="4" t="s">
        <v>535</v>
      </c>
      <c r="D9" s="4" t="s">
        <v>19</v>
      </c>
      <c r="E9" s="5">
        <v>2100</v>
      </c>
      <c r="F9" s="6">
        <v>22056.720000000001</v>
      </c>
      <c r="G9" s="7">
        <v>6.5000000000000002E-2</v>
      </c>
      <c r="H9" s="8">
        <v>45033</v>
      </c>
      <c r="J9" s="6">
        <v>4.4749999999999996</v>
      </c>
      <c r="K9" t="s">
        <v>19</v>
      </c>
      <c r="L9" s="7">
        <v>0.6398999999999998</v>
      </c>
    </row>
    <row r="10" spans="1:12" ht="15.75" x14ac:dyDescent="0.3">
      <c r="A10" s="4">
        <v>2</v>
      </c>
      <c r="B10" s="4" t="s">
        <v>310</v>
      </c>
      <c r="C10" s="4" t="s">
        <v>344</v>
      </c>
      <c r="D10" s="4" t="s">
        <v>19</v>
      </c>
      <c r="E10" s="5">
        <v>1800</v>
      </c>
      <c r="F10" s="6">
        <v>18569.48</v>
      </c>
      <c r="G10" s="7">
        <v>5.4699999999999999E-2</v>
      </c>
      <c r="H10" s="8">
        <v>45061</v>
      </c>
      <c r="J10" s="6">
        <v>4.54</v>
      </c>
      <c r="K10" t="s">
        <v>22</v>
      </c>
      <c r="L10" s="7">
        <v>0.17149999999999999</v>
      </c>
    </row>
    <row r="11" spans="1:12" ht="15.75" x14ac:dyDescent="0.3">
      <c r="A11" s="4">
        <v>3</v>
      </c>
      <c r="B11" s="4" t="s">
        <v>340</v>
      </c>
      <c r="C11" s="4" t="s">
        <v>536</v>
      </c>
      <c r="D11" s="4" t="s">
        <v>19</v>
      </c>
      <c r="E11" s="5">
        <v>1750</v>
      </c>
      <c r="F11" s="6">
        <v>18256.509999999998</v>
      </c>
      <c r="G11" s="7">
        <v>5.3800000000000001E-2</v>
      </c>
      <c r="H11" s="8">
        <v>45044</v>
      </c>
      <c r="J11" s="6">
        <v>4.53</v>
      </c>
      <c r="K11" t="s">
        <v>308</v>
      </c>
      <c r="L11" s="7">
        <v>7.46E-2</v>
      </c>
    </row>
    <row r="12" spans="1:12" ht="15.75" x14ac:dyDescent="0.3">
      <c r="A12" s="4">
        <v>4</v>
      </c>
      <c r="B12" s="4" t="s">
        <v>312</v>
      </c>
      <c r="C12" s="4" t="s">
        <v>317</v>
      </c>
      <c r="D12" s="4" t="s">
        <v>19</v>
      </c>
      <c r="E12" s="5">
        <v>1550</v>
      </c>
      <c r="F12" s="6">
        <v>16631.36</v>
      </c>
      <c r="G12" s="7">
        <v>4.9000000000000002E-2</v>
      </c>
      <c r="H12" s="8">
        <v>44910</v>
      </c>
      <c r="J12" s="6">
        <v>4.3</v>
      </c>
      <c r="K12" t="s">
        <v>20</v>
      </c>
      <c r="L12" s="7">
        <v>4.3900000000000002E-2</v>
      </c>
    </row>
    <row r="13" spans="1:12" ht="15.75" x14ac:dyDescent="0.3">
      <c r="A13" s="4">
        <v>5</v>
      </c>
      <c r="B13" s="4" t="s">
        <v>157</v>
      </c>
      <c r="C13" s="4" t="s">
        <v>324</v>
      </c>
      <c r="D13" s="4" t="s">
        <v>246</v>
      </c>
      <c r="E13" s="5">
        <v>1000</v>
      </c>
      <c r="F13" s="6">
        <v>10225.86</v>
      </c>
      <c r="G13" s="7">
        <v>3.0099999999999998E-2</v>
      </c>
      <c r="H13" s="8">
        <v>45377</v>
      </c>
      <c r="J13" s="6">
        <v>4.9649999999999999</v>
      </c>
      <c r="K13" t="s">
        <v>246</v>
      </c>
      <c r="L13" s="7">
        <v>3.3000000000000002E-2</v>
      </c>
    </row>
    <row r="14" spans="1:12" ht="15.75" x14ac:dyDescent="0.3">
      <c r="A14" s="4">
        <v>6</v>
      </c>
      <c r="B14" s="4" t="s">
        <v>55</v>
      </c>
      <c r="C14" s="4" t="s">
        <v>333</v>
      </c>
      <c r="D14" s="4" t="s">
        <v>308</v>
      </c>
      <c r="E14" s="5">
        <v>950</v>
      </c>
      <c r="F14" s="6">
        <v>9952.07</v>
      </c>
      <c r="G14" s="7">
        <v>2.9300000000000003E-2</v>
      </c>
      <c r="H14" s="8">
        <v>45033</v>
      </c>
      <c r="J14" s="6">
        <v>4.5699999999999994</v>
      </c>
      <c r="K14" t="s">
        <v>133</v>
      </c>
      <c r="L14" s="7">
        <v>1.43E-2</v>
      </c>
    </row>
    <row r="15" spans="1:12" ht="15.75" x14ac:dyDescent="0.3">
      <c r="A15" s="4">
        <v>7</v>
      </c>
      <c r="B15" s="4" t="s">
        <v>35</v>
      </c>
      <c r="C15" s="4" t="s">
        <v>329</v>
      </c>
      <c r="D15" s="4" t="s">
        <v>19</v>
      </c>
      <c r="E15" s="5">
        <v>900</v>
      </c>
      <c r="F15" s="6">
        <v>9566.6200000000008</v>
      </c>
      <c r="G15" s="7">
        <v>2.8199999999999999E-2</v>
      </c>
      <c r="H15" s="8">
        <v>45030</v>
      </c>
      <c r="J15" s="6">
        <v>4.5650000000000004</v>
      </c>
      <c r="K15" t="s">
        <v>28</v>
      </c>
      <c r="L15" s="7">
        <v>2.2800000000000153E-2</v>
      </c>
    </row>
    <row r="16" spans="1:12" ht="15.75" x14ac:dyDescent="0.3">
      <c r="A16" s="4">
        <v>8</v>
      </c>
      <c r="B16" s="4" t="s">
        <v>55</v>
      </c>
      <c r="C16" s="4" t="s">
        <v>537</v>
      </c>
      <c r="D16" s="4" t="s">
        <v>19</v>
      </c>
      <c r="E16" s="5">
        <v>851</v>
      </c>
      <c r="F16" s="6">
        <v>9327.18</v>
      </c>
      <c r="G16" s="7">
        <v>2.75E-2</v>
      </c>
      <c r="H16" s="8">
        <v>44957</v>
      </c>
      <c r="J16" s="6">
        <v>4.54</v>
      </c>
    </row>
    <row r="17" spans="1:10" ht="15.75" x14ac:dyDescent="0.3">
      <c r="A17" s="4">
        <v>9</v>
      </c>
      <c r="B17" s="4" t="s">
        <v>321</v>
      </c>
      <c r="C17" s="4" t="s">
        <v>322</v>
      </c>
      <c r="D17" s="4" t="s">
        <v>19</v>
      </c>
      <c r="E17" s="5">
        <v>900</v>
      </c>
      <c r="F17" s="6">
        <v>9278.77</v>
      </c>
      <c r="G17" s="7">
        <v>2.7300000000000001E-2</v>
      </c>
      <c r="H17" s="8">
        <v>45371</v>
      </c>
      <c r="J17" s="6">
        <v>5.28</v>
      </c>
    </row>
    <row r="18" spans="1:10" ht="15.75" x14ac:dyDescent="0.3">
      <c r="A18" s="4">
        <v>10</v>
      </c>
      <c r="B18" s="4" t="s">
        <v>242</v>
      </c>
      <c r="C18" s="4" t="s">
        <v>339</v>
      </c>
      <c r="D18" s="4" t="s">
        <v>19</v>
      </c>
      <c r="E18" s="5">
        <v>750</v>
      </c>
      <c r="F18" s="6">
        <v>8129.13</v>
      </c>
      <c r="G18" s="7">
        <v>2.3900000000000001E-2</v>
      </c>
      <c r="H18" s="8">
        <v>44870</v>
      </c>
      <c r="J18" s="6">
        <v>4.29</v>
      </c>
    </row>
    <row r="19" spans="1:10" ht="15.75" x14ac:dyDescent="0.3">
      <c r="A19" s="4">
        <v>11</v>
      </c>
      <c r="B19" s="4" t="s">
        <v>319</v>
      </c>
      <c r="C19" s="4" t="s">
        <v>538</v>
      </c>
      <c r="D19" s="4" t="s">
        <v>19</v>
      </c>
      <c r="E19" s="5">
        <v>750</v>
      </c>
      <c r="F19" s="6">
        <v>8028.01</v>
      </c>
      <c r="G19" s="7">
        <v>2.3599999999999999E-2</v>
      </c>
      <c r="H19" s="8">
        <v>45917</v>
      </c>
      <c r="J19" s="6">
        <v>6.03</v>
      </c>
    </row>
    <row r="20" spans="1:10" ht="15.75" x14ac:dyDescent="0.3">
      <c r="A20" s="4">
        <v>12</v>
      </c>
      <c r="B20" s="4" t="s">
        <v>124</v>
      </c>
      <c r="C20" s="4" t="s">
        <v>539</v>
      </c>
      <c r="D20" s="4" t="s">
        <v>19</v>
      </c>
      <c r="E20" s="5">
        <v>750</v>
      </c>
      <c r="F20" s="6">
        <v>7820</v>
      </c>
      <c r="G20" s="7">
        <v>2.3E-2</v>
      </c>
      <c r="H20" s="8">
        <v>45086</v>
      </c>
      <c r="J20" s="6">
        <v>4.6749999999999998</v>
      </c>
    </row>
    <row r="21" spans="1:10" ht="15.75" x14ac:dyDescent="0.3">
      <c r="A21" s="4">
        <v>13</v>
      </c>
      <c r="B21" s="4" t="s">
        <v>256</v>
      </c>
      <c r="C21" s="4" t="s">
        <v>507</v>
      </c>
      <c r="D21" s="4" t="s">
        <v>19</v>
      </c>
      <c r="E21" s="5">
        <v>55634813</v>
      </c>
      <c r="F21" s="6">
        <v>7634.18</v>
      </c>
      <c r="G21" s="7">
        <v>2.2499999999999999E-2</v>
      </c>
      <c r="H21" s="8">
        <v>45741</v>
      </c>
      <c r="J21" s="6">
        <v>5.7049000000000003</v>
      </c>
    </row>
    <row r="22" spans="1:10" ht="15.75" x14ac:dyDescent="0.3">
      <c r="A22" s="4">
        <v>14</v>
      </c>
      <c r="B22" s="4" t="s">
        <v>340</v>
      </c>
      <c r="C22" s="4" t="s">
        <v>341</v>
      </c>
      <c r="D22" s="4" t="s">
        <v>19</v>
      </c>
      <c r="E22" s="5">
        <v>700</v>
      </c>
      <c r="F22" s="6">
        <v>7583.58</v>
      </c>
      <c r="G22" s="7">
        <v>2.23E-2</v>
      </c>
      <c r="H22" s="8">
        <v>45030</v>
      </c>
      <c r="J22" s="6">
        <v>4.53</v>
      </c>
    </row>
    <row r="23" spans="1:10" ht="15.75" x14ac:dyDescent="0.3">
      <c r="A23" s="4">
        <v>15</v>
      </c>
      <c r="B23" s="4" t="s">
        <v>244</v>
      </c>
      <c r="C23" s="4" t="s">
        <v>540</v>
      </c>
      <c r="D23" s="4" t="s">
        <v>19</v>
      </c>
      <c r="E23" s="5">
        <v>650</v>
      </c>
      <c r="F23" s="6">
        <v>6997.89</v>
      </c>
      <c r="G23" s="7">
        <v>2.06E-2</v>
      </c>
      <c r="H23" s="8">
        <v>44908</v>
      </c>
      <c r="J23" s="6">
        <v>4.46</v>
      </c>
    </row>
    <row r="24" spans="1:10" ht="15.75" x14ac:dyDescent="0.3">
      <c r="A24" s="4">
        <v>16</v>
      </c>
      <c r="B24" s="4" t="s">
        <v>35</v>
      </c>
      <c r="C24" s="4" t="s">
        <v>248</v>
      </c>
      <c r="D24" s="4" t="s">
        <v>19</v>
      </c>
      <c r="E24" s="5">
        <v>650</v>
      </c>
      <c r="F24" s="6">
        <v>6607.68</v>
      </c>
      <c r="G24" s="7">
        <v>1.95E-2</v>
      </c>
      <c r="H24" s="8">
        <v>44890</v>
      </c>
      <c r="J24" s="6">
        <v>4.3150000000000004</v>
      </c>
    </row>
    <row r="25" spans="1:10" ht="15.75" x14ac:dyDescent="0.3">
      <c r="A25" s="4">
        <v>17</v>
      </c>
      <c r="B25" s="4" t="s">
        <v>321</v>
      </c>
      <c r="C25" s="4" t="s">
        <v>382</v>
      </c>
      <c r="D25" s="4" t="s">
        <v>19</v>
      </c>
      <c r="E25" s="5">
        <v>600</v>
      </c>
      <c r="F25" s="6">
        <v>6122.88</v>
      </c>
      <c r="G25" s="7">
        <v>1.8000000000000002E-2</v>
      </c>
      <c r="H25" s="8">
        <v>45463</v>
      </c>
      <c r="J25" s="6">
        <v>5.45</v>
      </c>
    </row>
    <row r="26" spans="1:10" ht="15.75" x14ac:dyDescent="0.3">
      <c r="A26" s="4">
        <v>18</v>
      </c>
      <c r="B26" s="4" t="s">
        <v>262</v>
      </c>
      <c r="C26" s="4" t="s">
        <v>541</v>
      </c>
      <c r="D26" s="4" t="s">
        <v>19</v>
      </c>
      <c r="E26" s="5">
        <v>550</v>
      </c>
      <c r="F26" s="6">
        <v>5803.13</v>
      </c>
      <c r="G26" s="7">
        <v>1.7100000000000001E-2</v>
      </c>
      <c r="H26" s="8">
        <v>45488</v>
      </c>
      <c r="J26" s="6">
        <v>5.3098999999999998</v>
      </c>
    </row>
    <row r="27" spans="1:10" ht="15.75" x14ac:dyDescent="0.3">
      <c r="A27" s="4">
        <v>19</v>
      </c>
      <c r="B27" s="4" t="s">
        <v>157</v>
      </c>
      <c r="C27" s="4" t="s">
        <v>542</v>
      </c>
      <c r="D27" s="4" t="s">
        <v>308</v>
      </c>
      <c r="E27" s="5">
        <v>550</v>
      </c>
      <c r="F27" s="6">
        <v>5770.35</v>
      </c>
      <c r="G27" s="7">
        <v>1.7000000000000001E-2</v>
      </c>
      <c r="H27" s="8">
        <v>45156</v>
      </c>
      <c r="J27" s="6">
        <v>4.66</v>
      </c>
    </row>
    <row r="28" spans="1:10" ht="15.75" x14ac:dyDescent="0.3">
      <c r="A28" s="4">
        <v>20</v>
      </c>
      <c r="B28" s="4" t="s">
        <v>310</v>
      </c>
      <c r="C28" s="4" t="s">
        <v>347</v>
      </c>
      <c r="D28" s="4" t="s">
        <v>19</v>
      </c>
      <c r="E28" s="5">
        <v>550</v>
      </c>
      <c r="F28" s="6">
        <v>5658.87</v>
      </c>
      <c r="G28" s="7">
        <v>1.67E-2</v>
      </c>
      <c r="H28" s="8">
        <v>45334</v>
      </c>
      <c r="J28" s="6">
        <v>5.0750000000000002</v>
      </c>
    </row>
    <row r="29" spans="1:10" ht="15.75" x14ac:dyDescent="0.3">
      <c r="A29" s="4">
        <v>21</v>
      </c>
      <c r="B29" s="4" t="s">
        <v>150</v>
      </c>
      <c r="C29" s="4" t="s">
        <v>543</v>
      </c>
      <c r="D29" s="4" t="s">
        <v>19</v>
      </c>
      <c r="E29" s="5">
        <v>500</v>
      </c>
      <c r="F29" s="6">
        <v>5602.54</v>
      </c>
      <c r="G29" s="7">
        <v>1.6500000000000001E-2</v>
      </c>
      <c r="H29" s="8">
        <v>44852</v>
      </c>
      <c r="J29" s="6">
        <v>4.2798999999999996</v>
      </c>
    </row>
    <row r="30" spans="1:10" ht="15.75" x14ac:dyDescent="0.3">
      <c r="A30" s="4">
        <v>22</v>
      </c>
      <c r="B30" s="4" t="s">
        <v>55</v>
      </c>
      <c r="C30" s="4" t="s">
        <v>307</v>
      </c>
      <c r="D30" s="4" t="s">
        <v>308</v>
      </c>
      <c r="E30" s="5">
        <v>500</v>
      </c>
      <c r="F30" s="6">
        <v>5469.86</v>
      </c>
      <c r="G30" s="7">
        <v>1.61E-2</v>
      </c>
      <c r="H30" s="8">
        <v>45138</v>
      </c>
      <c r="J30" s="6">
        <v>4.6850000000000005</v>
      </c>
    </row>
    <row r="31" spans="1:10" ht="15.75" x14ac:dyDescent="0.3">
      <c r="A31" s="4">
        <v>23</v>
      </c>
      <c r="B31" s="4" t="s">
        <v>244</v>
      </c>
      <c r="C31" s="4" t="s">
        <v>544</v>
      </c>
      <c r="D31" s="4" t="s">
        <v>19</v>
      </c>
      <c r="E31" s="5">
        <v>500</v>
      </c>
      <c r="F31" s="6">
        <v>5419.8</v>
      </c>
      <c r="G31" s="7">
        <v>1.6E-2</v>
      </c>
      <c r="H31" s="8">
        <v>44851</v>
      </c>
      <c r="J31" s="6">
        <v>4.46</v>
      </c>
    </row>
    <row r="32" spans="1:10" ht="15.75" x14ac:dyDescent="0.3">
      <c r="A32" s="4">
        <v>24</v>
      </c>
      <c r="B32" s="4" t="s">
        <v>340</v>
      </c>
      <c r="C32" s="4" t="s">
        <v>496</v>
      </c>
      <c r="D32" s="4" t="s">
        <v>19</v>
      </c>
      <c r="E32" s="5">
        <v>450</v>
      </c>
      <c r="F32" s="6">
        <v>5122.68</v>
      </c>
      <c r="G32" s="7">
        <v>1.5100000000000001E-2</v>
      </c>
      <c r="H32" s="8">
        <v>45350</v>
      </c>
      <c r="J32" s="6">
        <v>5.0650000000000004</v>
      </c>
    </row>
    <row r="33" spans="1:10" ht="15.75" x14ac:dyDescent="0.3">
      <c r="A33" s="4">
        <v>25</v>
      </c>
      <c r="B33" s="4" t="s">
        <v>150</v>
      </c>
      <c r="C33" s="4" t="s">
        <v>545</v>
      </c>
      <c r="D33" s="4" t="s">
        <v>19</v>
      </c>
      <c r="E33" s="5">
        <v>400</v>
      </c>
      <c r="F33" s="6">
        <v>4340.42</v>
      </c>
      <c r="G33" s="7">
        <v>1.2800000000000001E-2</v>
      </c>
      <c r="H33" s="8">
        <v>45042</v>
      </c>
      <c r="J33" s="6">
        <v>4.5199999999999996</v>
      </c>
    </row>
    <row r="34" spans="1:10" ht="15.75" x14ac:dyDescent="0.3">
      <c r="A34" s="4">
        <v>26</v>
      </c>
      <c r="B34" s="4" t="s">
        <v>546</v>
      </c>
      <c r="C34" s="4" t="s">
        <v>547</v>
      </c>
      <c r="D34" s="4" t="s">
        <v>308</v>
      </c>
      <c r="E34" s="5">
        <v>400</v>
      </c>
      <c r="F34" s="6">
        <v>4136.18</v>
      </c>
      <c r="G34" s="7">
        <v>1.2199999999999999E-2</v>
      </c>
      <c r="H34" s="8">
        <v>45251</v>
      </c>
      <c r="J34" s="6">
        <v>4.6349999999999998</v>
      </c>
    </row>
    <row r="35" spans="1:10" ht="15.75" x14ac:dyDescent="0.3">
      <c r="A35" s="4">
        <v>27</v>
      </c>
      <c r="B35" s="4" t="s">
        <v>349</v>
      </c>
      <c r="C35" s="4" t="s">
        <v>548</v>
      </c>
      <c r="D35" s="4" t="s">
        <v>133</v>
      </c>
      <c r="E35" s="5">
        <v>3500</v>
      </c>
      <c r="F35" s="6">
        <v>3747.6</v>
      </c>
      <c r="G35" s="7">
        <v>1.1000000000000001E-2</v>
      </c>
      <c r="H35" s="8">
        <v>45121</v>
      </c>
      <c r="J35" s="6">
        <v>4.7248000000000001</v>
      </c>
    </row>
    <row r="36" spans="1:10" ht="15.75" x14ac:dyDescent="0.3">
      <c r="A36" s="4">
        <v>28</v>
      </c>
      <c r="B36" s="4" t="s">
        <v>55</v>
      </c>
      <c r="C36" s="4" t="s">
        <v>549</v>
      </c>
      <c r="D36" s="4" t="s">
        <v>19</v>
      </c>
      <c r="E36" s="5">
        <v>300</v>
      </c>
      <c r="F36" s="6">
        <v>3225.05</v>
      </c>
      <c r="G36" s="7">
        <v>9.4999999999999998E-3</v>
      </c>
      <c r="H36" s="8">
        <v>44876</v>
      </c>
      <c r="J36" s="6">
        <v>4.3199000000000005</v>
      </c>
    </row>
    <row r="37" spans="1:10" ht="15.75" x14ac:dyDescent="0.3">
      <c r="A37" s="4">
        <v>29</v>
      </c>
      <c r="B37" s="4" t="s">
        <v>262</v>
      </c>
      <c r="C37" s="4" t="s">
        <v>550</v>
      </c>
      <c r="D37" s="4" t="s">
        <v>19</v>
      </c>
      <c r="E37" s="5">
        <v>250</v>
      </c>
      <c r="F37" s="6">
        <v>2742.75</v>
      </c>
      <c r="G37" s="7">
        <v>8.1000000000000013E-3</v>
      </c>
      <c r="H37" s="8">
        <v>44998</v>
      </c>
      <c r="J37" s="6">
        <v>4.49</v>
      </c>
    </row>
    <row r="38" spans="1:10" ht="15.75" x14ac:dyDescent="0.3">
      <c r="A38" s="4">
        <v>30</v>
      </c>
      <c r="B38" s="4" t="s">
        <v>244</v>
      </c>
      <c r="C38" s="4" t="s">
        <v>551</v>
      </c>
      <c r="D38" s="4" t="s">
        <v>19</v>
      </c>
      <c r="E38" s="5">
        <v>250</v>
      </c>
      <c r="F38" s="6">
        <v>2692.9</v>
      </c>
      <c r="G38" s="7">
        <v>7.9000000000000008E-3</v>
      </c>
      <c r="H38" s="8">
        <v>44926</v>
      </c>
      <c r="J38" s="6">
        <v>4.46</v>
      </c>
    </row>
    <row r="39" spans="1:10" ht="15.75" x14ac:dyDescent="0.3">
      <c r="A39" s="4">
        <v>31</v>
      </c>
      <c r="B39" s="4" t="s">
        <v>310</v>
      </c>
      <c r="C39" s="4" t="s">
        <v>311</v>
      </c>
      <c r="D39" s="4" t="s">
        <v>19</v>
      </c>
      <c r="E39" s="5">
        <v>250</v>
      </c>
      <c r="F39" s="6">
        <v>2623.47</v>
      </c>
      <c r="G39" s="7">
        <v>7.7000000000000002E-3</v>
      </c>
      <c r="H39" s="8">
        <v>45033</v>
      </c>
      <c r="J39" s="6">
        <v>4.54</v>
      </c>
    </row>
    <row r="40" spans="1:10" ht="15.75" x14ac:dyDescent="0.3">
      <c r="A40" s="4">
        <v>32</v>
      </c>
      <c r="B40" s="4" t="s">
        <v>314</v>
      </c>
      <c r="C40" s="4" t="s">
        <v>315</v>
      </c>
      <c r="D40" s="4" t="s">
        <v>19</v>
      </c>
      <c r="E40" s="5">
        <v>250</v>
      </c>
      <c r="F40" s="6">
        <v>2577.73</v>
      </c>
      <c r="G40" s="7">
        <v>7.6E-3</v>
      </c>
      <c r="H40" s="8">
        <v>45051</v>
      </c>
      <c r="J40" s="6">
        <v>4.53</v>
      </c>
    </row>
    <row r="41" spans="1:10" ht="15.75" x14ac:dyDescent="0.3">
      <c r="A41" s="4">
        <v>33</v>
      </c>
      <c r="B41" s="4" t="s">
        <v>244</v>
      </c>
      <c r="C41" s="4" t="s">
        <v>552</v>
      </c>
      <c r="D41" s="4" t="s">
        <v>19</v>
      </c>
      <c r="E41" s="5">
        <v>250</v>
      </c>
      <c r="F41" s="6">
        <v>2576.6</v>
      </c>
      <c r="G41" s="7">
        <v>7.6E-3</v>
      </c>
      <c r="H41" s="8">
        <v>46011</v>
      </c>
      <c r="J41" s="6">
        <v>6.125</v>
      </c>
    </row>
    <row r="42" spans="1:10" ht="15.75" x14ac:dyDescent="0.3">
      <c r="A42" s="4">
        <v>34</v>
      </c>
      <c r="B42" s="4" t="s">
        <v>262</v>
      </c>
      <c r="C42" s="4" t="s">
        <v>553</v>
      </c>
      <c r="D42" s="4" t="s">
        <v>19</v>
      </c>
      <c r="E42" s="5">
        <v>92</v>
      </c>
      <c r="F42" s="6">
        <v>1327.17</v>
      </c>
      <c r="G42" s="7">
        <v>3.9000000000000003E-3</v>
      </c>
      <c r="H42" s="8">
        <v>45198</v>
      </c>
      <c r="J42" s="6">
        <v>4.68</v>
      </c>
    </row>
    <row r="43" spans="1:10" ht="15.75" x14ac:dyDescent="0.3">
      <c r="A43" s="4">
        <v>35</v>
      </c>
      <c r="B43" s="4" t="s">
        <v>262</v>
      </c>
      <c r="C43" s="4" t="s">
        <v>554</v>
      </c>
      <c r="D43" s="4" t="s">
        <v>19</v>
      </c>
      <c r="E43" s="5">
        <v>80</v>
      </c>
      <c r="F43" s="6">
        <v>1130.18</v>
      </c>
      <c r="G43" s="7">
        <v>3.3E-3</v>
      </c>
      <c r="H43" s="8">
        <v>45363</v>
      </c>
      <c r="J43" s="6">
        <v>5.1199000000000003</v>
      </c>
    </row>
    <row r="44" spans="1:10" ht="15.75" x14ac:dyDescent="0.3">
      <c r="A44" s="4">
        <v>36</v>
      </c>
      <c r="B44" s="4" t="s">
        <v>256</v>
      </c>
      <c r="C44" s="4" t="s">
        <v>555</v>
      </c>
      <c r="D44" s="4" t="s">
        <v>19</v>
      </c>
      <c r="E44" s="5">
        <v>100</v>
      </c>
      <c r="F44" s="6">
        <v>1094.7</v>
      </c>
      <c r="G44" s="7">
        <v>3.2000000000000002E-3</v>
      </c>
      <c r="H44" s="8">
        <v>45020</v>
      </c>
      <c r="J44" s="6">
        <v>4.4749999999999996</v>
      </c>
    </row>
    <row r="45" spans="1:10" ht="15.75" x14ac:dyDescent="0.3">
      <c r="A45" s="4">
        <v>37</v>
      </c>
      <c r="B45" s="4" t="s">
        <v>319</v>
      </c>
      <c r="C45" s="4" t="s">
        <v>556</v>
      </c>
      <c r="D45" s="4" t="s">
        <v>19</v>
      </c>
      <c r="E45" s="5">
        <v>100</v>
      </c>
      <c r="F45" s="6">
        <v>1049.72</v>
      </c>
      <c r="G45" s="7">
        <v>3.0999999999999999E-3</v>
      </c>
      <c r="H45" s="8">
        <v>45799</v>
      </c>
      <c r="J45" s="6">
        <v>6</v>
      </c>
    </row>
    <row r="46" spans="1:10" ht="15.75" x14ac:dyDescent="0.3">
      <c r="A46" s="4">
        <v>38</v>
      </c>
      <c r="B46" s="4" t="s">
        <v>157</v>
      </c>
      <c r="C46" s="4" t="s">
        <v>258</v>
      </c>
      <c r="D46" s="4" t="s">
        <v>246</v>
      </c>
      <c r="E46" s="5">
        <v>60</v>
      </c>
      <c r="F46" s="6">
        <v>656.55</v>
      </c>
      <c r="G46" s="7">
        <v>1.9E-3</v>
      </c>
      <c r="H46" s="8">
        <v>44781</v>
      </c>
      <c r="J46" s="6">
        <v>4.16</v>
      </c>
    </row>
    <row r="47" spans="1:10" ht="15.75" x14ac:dyDescent="0.3">
      <c r="A47" s="4">
        <v>39</v>
      </c>
      <c r="B47" s="4" t="s">
        <v>349</v>
      </c>
      <c r="C47" s="4" t="s">
        <v>557</v>
      </c>
      <c r="D47" s="4" t="s">
        <v>133</v>
      </c>
      <c r="E47" s="5">
        <v>500</v>
      </c>
      <c r="F47" s="6">
        <v>567.75</v>
      </c>
      <c r="G47" s="7">
        <v>1.7000000000000001E-3</v>
      </c>
      <c r="H47" s="8">
        <v>45255</v>
      </c>
      <c r="J47" s="6">
        <v>4.7999000000000001</v>
      </c>
    </row>
    <row r="48" spans="1:10" ht="15.75" x14ac:dyDescent="0.3">
      <c r="A48" s="4">
        <v>40</v>
      </c>
      <c r="B48" s="4" t="s">
        <v>150</v>
      </c>
      <c r="C48" s="4" t="s">
        <v>526</v>
      </c>
      <c r="D48" s="4" t="s">
        <v>19</v>
      </c>
      <c r="E48" s="5">
        <v>50</v>
      </c>
      <c r="F48" s="6">
        <v>560.54999999999995</v>
      </c>
      <c r="G48" s="7">
        <v>1.7000000000000001E-3</v>
      </c>
      <c r="H48" s="8">
        <v>44844</v>
      </c>
      <c r="J48" s="6">
        <v>4.2798999999999996</v>
      </c>
    </row>
    <row r="49" spans="1:10" ht="15.75" x14ac:dyDescent="0.3">
      <c r="A49" s="4">
        <v>41</v>
      </c>
      <c r="B49" s="4" t="s">
        <v>502</v>
      </c>
      <c r="C49" s="4" t="s">
        <v>558</v>
      </c>
      <c r="D49" s="4" t="s">
        <v>133</v>
      </c>
      <c r="E49" s="5">
        <v>50</v>
      </c>
      <c r="F49" s="6">
        <v>528.12</v>
      </c>
      <c r="G49" s="7">
        <v>1.6000000000000001E-3</v>
      </c>
      <c r="H49" s="8">
        <v>44980</v>
      </c>
      <c r="I49" s="8" t="s">
        <v>504</v>
      </c>
      <c r="J49" s="6">
        <v>4.1649000000000003</v>
      </c>
    </row>
    <row r="50" spans="1:10" ht="15.75" x14ac:dyDescent="0.3">
      <c r="A50" s="4">
        <v>42</v>
      </c>
      <c r="B50" s="4" t="s">
        <v>310</v>
      </c>
      <c r="C50" s="4" t="s">
        <v>326</v>
      </c>
      <c r="D50" s="4" t="s">
        <v>19</v>
      </c>
      <c r="E50" s="5">
        <v>50</v>
      </c>
      <c r="F50" s="6">
        <v>509.81</v>
      </c>
      <c r="G50" s="7">
        <v>1.5E-3</v>
      </c>
      <c r="H50" s="8">
        <v>45170</v>
      </c>
      <c r="J50" s="6">
        <v>4.665</v>
      </c>
    </row>
    <row r="51" spans="1:10" ht="15.75" x14ac:dyDescent="0.3">
      <c r="A51" s="4">
        <v>43</v>
      </c>
      <c r="B51" s="4" t="s">
        <v>244</v>
      </c>
      <c r="C51" s="4" t="s">
        <v>318</v>
      </c>
      <c r="D51" s="4" t="s">
        <v>19</v>
      </c>
      <c r="E51" s="5">
        <v>40</v>
      </c>
      <c r="F51" s="6">
        <v>426.68</v>
      </c>
      <c r="G51" s="7">
        <v>1.2999999999999999E-3</v>
      </c>
      <c r="H51" s="8">
        <v>45199</v>
      </c>
      <c r="J51" s="6">
        <v>4.87</v>
      </c>
    </row>
    <row r="52" spans="1:10" ht="15.75" x14ac:dyDescent="0.3">
      <c r="A52" s="4">
        <v>44</v>
      </c>
      <c r="B52" s="4" t="s">
        <v>157</v>
      </c>
      <c r="C52" s="4" t="s">
        <v>327</v>
      </c>
      <c r="D52" s="4" t="s">
        <v>246</v>
      </c>
      <c r="E52" s="5">
        <v>30</v>
      </c>
      <c r="F52" s="6">
        <v>330.29</v>
      </c>
      <c r="G52" s="7">
        <v>1E-3</v>
      </c>
      <c r="H52" s="8">
        <v>44774</v>
      </c>
      <c r="J52" s="6">
        <v>4.16</v>
      </c>
    </row>
    <row r="53" spans="1:10" ht="15.75" x14ac:dyDescent="0.3">
      <c r="A53" s="4">
        <v>45</v>
      </c>
      <c r="B53" s="4" t="s">
        <v>262</v>
      </c>
      <c r="C53" s="4" t="s">
        <v>289</v>
      </c>
      <c r="D53" s="4" t="s">
        <v>19</v>
      </c>
      <c r="E53" s="5">
        <v>10</v>
      </c>
      <c r="F53" s="6">
        <v>107.92</v>
      </c>
      <c r="G53" s="7">
        <v>2.9999999999999997E-4</v>
      </c>
      <c r="H53" s="8">
        <v>44489</v>
      </c>
      <c r="J53" s="6">
        <v>3.5549999999999997</v>
      </c>
    </row>
    <row r="54" spans="1:10" ht="15.75" x14ac:dyDescent="0.3">
      <c r="A54" s="4">
        <v>46</v>
      </c>
      <c r="B54" s="4" t="s">
        <v>150</v>
      </c>
      <c r="C54" s="4" t="s">
        <v>506</v>
      </c>
      <c r="D54" s="4" t="s">
        <v>19</v>
      </c>
      <c r="E54" s="5">
        <v>3</v>
      </c>
      <c r="F54" s="6">
        <v>32.58</v>
      </c>
      <c r="G54" s="7">
        <v>1E-4</v>
      </c>
      <c r="H54" s="8">
        <v>44468</v>
      </c>
      <c r="J54" s="6">
        <v>3.4348999999999998</v>
      </c>
    </row>
    <row r="55" spans="1:10" ht="15.75" x14ac:dyDescent="0.3">
      <c r="A55" s="9"/>
      <c r="B55" s="9" t="s">
        <v>21</v>
      </c>
      <c r="C55" s="9"/>
      <c r="D55" s="9"/>
      <c r="E55" s="9"/>
      <c r="F55" s="10">
        <v>258619.87</v>
      </c>
      <c r="G55" s="11">
        <v>0.76180000000000014</v>
      </c>
    </row>
    <row r="57" spans="1:10" ht="15.75" x14ac:dyDescent="0.3">
      <c r="B57" s="2" t="s">
        <v>144</v>
      </c>
    </row>
    <row r="58" spans="1:10" ht="15.75" x14ac:dyDescent="0.3">
      <c r="A58" s="4">
        <v>47</v>
      </c>
      <c r="B58" s="4" t="s">
        <v>559</v>
      </c>
      <c r="C58" s="4" t="s">
        <v>560</v>
      </c>
      <c r="D58" s="4" t="s">
        <v>22</v>
      </c>
      <c r="E58" s="5">
        <v>14000000</v>
      </c>
      <c r="F58" s="6">
        <v>13925.49</v>
      </c>
      <c r="G58" s="7">
        <v>4.0999999999999995E-2</v>
      </c>
      <c r="H58" s="8">
        <v>45603</v>
      </c>
      <c r="J58" s="6">
        <v>3.9004999999999996</v>
      </c>
    </row>
    <row r="59" spans="1:10" ht="15.75" x14ac:dyDescent="0.3">
      <c r="A59" s="4">
        <v>48</v>
      </c>
      <c r="B59" s="4" t="s">
        <v>383</v>
      </c>
      <c r="C59" s="4" t="s">
        <v>384</v>
      </c>
      <c r="D59" s="4" t="s">
        <v>22</v>
      </c>
      <c r="E59" s="5">
        <v>10000000</v>
      </c>
      <c r="F59" s="6">
        <v>10949.59</v>
      </c>
      <c r="G59" s="7">
        <v>3.2300000000000002E-2</v>
      </c>
      <c r="H59" s="8">
        <v>45319</v>
      </c>
      <c r="J59" s="6">
        <v>4.7435</v>
      </c>
    </row>
    <row r="60" spans="1:10" ht="15.75" x14ac:dyDescent="0.3">
      <c r="A60" s="4">
        <v>49</v>
      </c>
      <c r="B60" s="4" t="s">
        <v>508</v>
      </c>
      <c r="C60" s="4" t="s">
        <v>509</v>
      </c>
      <c r="D60" s="4" t="s">
        <v>22</v>
      </c>
      <c r="E60" s="5">
        <v>10000000</v>
      </c>
      <c r="F60" s="6">
        <v>10433.6</v>
      </c>
      <c r="G60" s="7">
        <v>3.0699999999999998E-2</v>
      </c>
      <c r="H60" s="8">
        <v>45600</v>
      </c>
      <c r="J60" s="6">
        <v>5.1435000000000004</v>
      </c>
    </row>
    <row r="61" spans="1:10" ht="15.75" x14ac:dyDescent="0.3">
      <c r="A61" s="4">
        <v>50</v>
      </c>
      <c r="B61" s="4" t="s">
        <v>368</v>
      </c>
      <c r="C61" s="4" t="s">
        <v>369</v>
      </c>
      <c r="D61" s="4" t="s">
        <v>22</v>
      </c>
      <c r="E61" s="5">
        <v>10000000</v>
      </c>
      <c r="F61" s="6">
        <v>9937.75</v>
      </c>
      <c r="G61" s="7">
        <v>2.9300000000000003E-2</v>
      </c>
      <c r="H61" s="8">
        <v>45823</v>
      </c>
      <c r="J61" s="6">
        <v>5.5268999999999995</v>
      </c>
    </row>
    <row r="62" spans="1:10" ht="15.75" x14ac:dyDescent="0.3">
      <c r="A62" s="4">
        <v>51</v>
      </c>
      <c r="B62" s="4" t="s">
        <v>561</v>
      </c>
      <c r="C62" s="4" t="s">
        <v>562</v>
      </c>
      <c r="D62" s="4" t="s">
        <v>22</v>
      </c>
      <c r="E62" s="5">
        <v>7500000</v>
      </c>
      <c r="F62" s="6">
        <v>7951.03</v>
      </c>
      <c r="G62" s="7">
        <v>2.3399999999999997E-2</v>
      </c>
      <c r="H62" s="8">
        <v>45066</v>
      </c>
      <c r="J62" s="6">
        <v>4.3615000000000004</v>
      </c>
    </row>
    <row r="63" spans="1:10" ht="15.75" x14ac:dyDescent="0.3">
      <c r="A63" s="4">
        <v>52</v>
      </c>
      <c r="B63" s="4" t="s">
        <v>370</v>
      </c>
      <c r="C63" s="4" t="s">
        <v>371</v>
      </c>
      <c r="D63" s="4" t="s">
        <v>22</v>
      </c>
      <c r="E63" s="5">
        <v>5000000</v>
      </c>
      <c r="F63" s="6">
        <v>4958.53</v>
      </c>
      <c r="G63" s="7">
        <v>1.46E-2</v>
      </c>
      <c r="H63" s="8">
        <v>45970</v>
      </c>
      <c r="J63" s="6">
        <v>5.6203000000000003</v>
      </c>
    </row>
    <row r="64" spans="1:10" ht="15.75" x14ac:dyDescent="0.3">
      <c r="A64" s="4">
        <v>53</v>
      </c>
      <c r="B64" s="4" t="s">
        <v>563</v>
      </c>
      <c r="C64" s="4" t="s">
        <v>564</v>
      </c>
      <c r="D64" s="4" t="s">
        <v>22</v>
      </c>
      <c r="E64" s="5">
        <v>72600</v>
      </c>
      <c r="F64" s="6">
        <v>77.86</v>
      </c>
      <c r="G64" s="7">
        <v>2.0000000000000001E-4</v>
      </c>
      <c r="H64" s="8">
        <v>44851</v>
      </c>
      <c r="J64" s="6">
        <v>4.2061999999999999</v>
      </c>
    </row>
    <row r="65" spans="1:10" ht="15.75" x14ac:dyDescent="0.3">
      <c r="A65" s="9"/>
      <c r="B65" s="9" t="s">
        <v>21</v>
      </c>
      <c r="C65" s="9"/>
      <c r="D65" s="9"/>
      <c r="E65" s="9"/>
      <c r="F65" s="10">
        <v>58233.85</v>
      </c>
      <c r="G65" s="11">
        <v>0.17150000000000001</v>
      </c>
    </row>
    <row r="67" spans="1:10" ht="15.75" x14ac:dyDescent="0.3">
      <c r="B67" s="2" t="s">
        <v>24</v>
      </c>
    </row>
    <row r="68" spans="1:10" ht="15.75" x14ac:dyDescent="0.3">
      <c r="B68" s="2" t="s">
        <v>149</v>
      </c>
    </row>
    <row r="69" spans="1:10" ht="15.75" x14ac:dyDescent="0.3">
      <c r="A69" s="4">
        <v>54</v>
      </c>
      <c r="B69" s="4" t="s">
        <v>154</v>
      </c>
      <c r="C69" s="4" t="s">
        <v>565</v>
      </c>
      <c r="D69" s="4" t="s">
        <v>20</v>
      </c>
      <c r="E69" s="5">
        <v>12500</v>
      </c>
      <c r="F69" s="6">
        <v>12438.95</v>
      </c>
      <c r="G69" s="7">
        <v>3.6600000000000001E-2</v>
      </c>
      <c r="H69" s="8">
        <v>44446</v>
      </c>
      <c r="J69" s="6">
        <v>3.38</v>
      </c>
    </row>
    <row r="70" spans="1:10" ht="15.75" x14ac:dyDescent="0.3">
      <c r="A70" s="4">
        <v>55</v>
      </c>
      <c r="B70" s="4" t="s">
        <v>154</v>
      </c>
      <c r="C70" s="4" t="s">
        <v>566</v>
      </c>
      <c r="D70" s="4" t="s">
        <v>20</v>
      </c>
      <c r="E70" s="5">
        <v>2500</v>
      </c>
      <c r="F70" s="6">
        <v>2491.27</v>
      </c>
      <c r="G70" s="7">
        <v>7.3000000000000001E-3</v>
      </c>
      <c r="H70" s="8">
        <v>44431</v>
      </c>
      <c r="J70" s="6">
        <v>3.3649</v>
      </c>
    </row>
    <row r="71" spans="1:10" ht="15.75" x14ac:dyDescent="0.3">
      <c r="A71" s="9"/>
      <c r="B71" s="9" t="s">
        <v>21</v>
      </c>
      <c r="C71" s="9"/>
      <c r="D71" s="9"/>
      <c r="E71" s="9"/>
      <c r="F71" s="10">
        <v>14930.22</v>
      </c>
      <c r="G71" s="11">
        <v>4.3900000000000002E-2</v>
      </c>
    </row>
    <row r="73" spans="1:10" ht="15.75" x14ac:dyDescent="0.3">
      <c r="A73" s="4">
        <v>56</v>
      </c>
      <c r="B73" s="2" t="s">
        <v>190</v>
      </c>
      <c r="F73" s="6">
        <v>14949.38</v>
      </c>
      <c r="G73" s="7">
        <v>4.4000000000000004E-2</v>
      </c>
      <c r="H73" s="8">
        <v>44393</v>
      </c>
    </row>
    <row r="74" spans="1:10" ht="15.75" x14ac:dyDescent="0.3">
      <c r="A74" s="9"/>
      <c r="B74" s="9" t="s">
        <v>21</v>
      </c>
      <c r="C74" s="9"/>
      <c r="D74" s="9"/>
      <c r="E74" s="9"/>
      <c r="F74" s="10">
        <v>14949.38</v>
      </c>
      <c r="G74" s="11">
        <v>4.4000000000000004E-2</v>
      </c>
    </row>
    <row r="76" spans="1:10" ht="15.75" x14ac:dyDescent="0.3">
      <c r="B76" s="2" t="s">
        <v>114</v>
      </c>
    </row>
    <row r="77" spans="1:10" ht="15.75" x14ac:dyDescent="0.3">
      <c r="A77" s="4"/>
      <c r="B77" s="4" t="s">
        <v>380</v>
      </c>
      <c r="C77" s="4"/>
      <c r="D77" s="5"/>
      <c r="F77" s="6">
        <v>500</v>
      </c>
      <c r="G77" s="7">
        <v>1.5E-3</v>
      </c>
    </row>
    <row r="78" spans="1:10" ht="15.75" x14ac:dyDescent="0.3">
      <c r="A78" s="4"/>
      <c r="B78" s="4" t="s">
        <v>115</v>
      </c>
      <c r="C78" s="4"/>
      <c r="D78" s="5"/>
      <c r="F78" s="6">
        <v>-7739.05</v>
      </c>
      <c r="G78" s="7">
        <v>-2.2700000000000001E-2</v>
      </c>
    </row>
    <row r="79" spans="1:10" ht="15.75" x14ac:dyDescent="0.3">
      <c r="A79" s="9"/>
      <c r="B79" s="9" t="s">
        <v>21</v>
      </c>
      <c r="C79" s="9"/>
      <c r="D79" s="9"/>
      <c r="E79" s="9"/>
      <c r="F79" s="10">
        <v>-7239.05</v>
      </c>
      <c r="G79" s="11">
        <v>-2.12E-2</v>
      </c>
    </row>
    <row r="81" spans="1:7" ht="15.75" x14ac:dyDescent="0.3">
      <c r="A81" s="12"/>
      <c r="B81" s="12" t="s">
        <v>116</v>
      </c>
      <c r="C81" s="12"/>
      <c r="D81" s="12"/>
      <c r="E81" s="12"/>
      <c r="F81" s="13">
        <v>339494.27</v>
      </c>
      <c r="G81" s="14">
        <v>1</v>
      </c>
    </row>
    <row r="82" spans="1:7" ht="15.75" x14ac:dyDescent="0.3">
      <c r="A82" s="4" t="s">
        <v>117</v>
      </c>
    </row>
    <row r="83" spans="1:7" ht="15.75" x14ac:dyDescent="0.3">
      <c r="A83" s="15">
        <v>1</v>
      </c>
      <c r="B83" s="15" t="s">
        <v>611</v>
      </c>
    </row>
    <row r="84" spans="1:7" ht="15.75" x14ac:dyDescent="0.3">
      <c r="A84" s="15">
        <v>2</v>
      </c>
      <c r="B84" s="15" t="s">
        <v>118</v>
      </c>
    </row>
    <row r="85" spans="1:7" ht="30" x14ac:dyDescent="0.3">
      <c r="A85" s="15">
        <v>3</v>
      </c>
      <c r="B85" s="15" t="s">
        <v>119</v>
      </c>
    </row>
  </sheetData>
  <mergeCells count="1">
    <mergeCell ref="B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workbookViewId="0"/>
  </sheetViews>
  <sheetFormatPr defaultRowHeight="15" x14ac:dyDescent="0.25"/>
  <cols>
    <col min="1" max="1" width="8" customWidth="1"/>
    <col min="2" max="2" width="52.5703125" bestFit="1" customWidth="1"/>
    <col min="3" max="3" width="12.7109375" bestFit="1" customWidth="1"/>
    <col min="4" max="4" width="14.85546875" bestFit="1" customWidth="1"/>
    <col min="5" max="5" width="10.8554687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567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417</v>
      </c>
    </row>
    <row r="7" spans="1:12" ht="15.75" x14ac:dyDescent="0.3">
      <c r="B7" s="2" t="s">
        <v>144</v>
      </c>
    </row>
    <row r="8" spans="1:12" ht="15.75" x14ac:dyDescent="0.3">
      <c r="A8" s="4">
        <v>1</v>
      </c>
      <c r="B8" s="4" t="s">
        <v>568</v>
      </c>
      <c r="C8" s="4" t="s">
        <v>569</v>
      </c>
      <c r="D8" s="4" t="s">
        <v>22</v>
      </c>
      <c r="E8" s="5">
        <v>4500000</v>
      </c>
      <c r="F8" s="6">
        <v>4497.82</v>
      </c>
      <c r="G8" s="7">
        <v>0.99439999999999995</v>
      </c>
      <c r="H8" s="8">
        <v>48041</v>
      </c>
      <c r="J8" s="6">
        <v>6.1156000000000006</v>
      </c>
      <c r="K8" s="2" t="s">
        <v>15</v>
      </c>
      <c r="L8" s="2" t="s">
        <v>16</v>
      </c>
    </row>
    <row r="9" spans="1:12" ht="15.75" x14ac:dyDescent="0.3">
      <c r="A9" s="9"/>
      <c r="B9" s="9" t="s">
        <v>21</v>
      </c>
      <c r="C9" s="9"/>
      <c r="D9" s="9"/>
      <c r="E9" s="9"/>
      <c r="F9" s="10">
        <v>4497.82</v>
      </c>
      <c r="G9" s="11">
        <v>0.99439999999999995</v>
      </c>
      <c r="K9" t="s">
        <v>22</v>
      </c>
      <c r="L9" s="7">
        <v>0.99439999999999995</v>
      </c>
    </row>
    <row r="10" spans="1:12" ht="15.75" x14ac:dyDescent="0.3">
      <c r="K10" t="s">
        <v>28</v>
      </c>
      <c r="L10" s="7">
        <v>5.6000000000000494E-3</v>
      </c>
    </row>
    <row r="11" spans="1:12" ht="15.75" x14ac:dyDescent="0.3">
      <c r="B11" s="2" t="s">
        <v>24</v>
      </c>
    </row>
    <row r="12" spans="1:12" ht="15.75" x14ac:dyDescent="0.3">
      <c r="A12" s="4">
        <v>2</v>
      </c>
      <c r="B12" s="2" t="s">
        <v>190</v>
      </c>
      <c r="F12" s="6">
        <v>21.32</v>
      </c>
      <c r="G12" s="7">
        <v>4.6999999999999993E-3</v>
      </c>
      <c r="H12" s="8">
        <v>44393</v>
      </c>
    </row>
    <row r="13" spans="1:12" ht="15.75" x14ac:dyDescent="0.3">
      <c r="A13" s="9"/>
      <c r="B13" s="9" t="s">
        <v>21</v>
      </c>
      <c r="C13" s="9"/>
      <c r="D13" s="9"/>
      <c r="E13" s="9"/>
      <c r="F13" s="10">
        <v>21.32</v>
      </c>
      <c r="G13" s="11">
        <v>4.6999999999999993E-3</v>
      </c>
    </row>
    <row r="15" spans="1:12" ht="15.75" x14ac:dyDescent="0.3">
      <c r="B15" s="2" t="s">
        <v>114</v>
      </c>
    </row>
    <row r="16" spans="1:12" ht="15.75" x14ac:dyDescent="0.3">
      <c r="A16" s="4"/>
      <c r="B16" s="4" t="s">
        <v>115</v>
      </c>
      <c r="C16" s="4"/>
      <c r="D16" s="5"/>
      <c r="F16" s="6">
        <v>3.95</v>
      </c>
      <c r="G16" s="7">
        <v>8.9999999999999998E-4</v>
      </c>
    </row>
    <row r="17" spans="1:7" ht="15.75" x14ac:dyDescent="0.3">
      <c r="A17" s="9"/>
      <c r="B17" s="9" t="s">
        <v>21</v>
      </c>
      <c r="C17" s="9"/>
      <c r="D17" s="9"/>
      <c r="E17" s="9"/>
      <c r="F17" s="10">
        <v>3.95</v>
      </c>
      <c r="G17" s="11">
        <v>8.9999999999999998E-4</v>
      </c>
    </row>
    <row r="19" spans="1:7" ht="15.75" x14ac:dyDescent="0.3">
      <c r="A19" s="12"/>
      <c r="B19" s="12" t="s">
        <v>116</v>
      </c>
      <c r="C19" s="12"/>
      <c r="D19" s="12"/>
      <c r="E19" s="12"/>
      <c r="F19" s="13">
        <v>4523.09</v>
      </c>
      <c r="G19" s="14">
        <v>1</v>
      </c>
    </row>
    <row r="20" spans="1:7" ht="15.75" x14ac:dyDescent="0.3">
      <c r="A20" s="4" t="s">
        <v>117</v>
      </c>
    </row>
    <row r="21" spans="1:7" ht="15.75" x14ac:dyDescent="0.3">
      <c r="A21" s="15">
        <v>1</v>
      </c>
      <c r="B21" s="15" t="s">
        <v>118</v>
      </c>
    </row>
    <row r="22" spans="1:7" ht="30" x14ac:dyDescent="0.3">
      <c r="A22" s="15">
        <v>2</v>
      </c>
      <c r="B22" s="15" t="s">
        <v>119</v>
      </c>
    </row>
  </sheetData>
  <mergeCells count="1">
    <mergeCell ref="B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8"/>
  <sheetViews>
    <sheetView workbookViewId="0"/>
  </sheetViews>
  <sheetFormatPr defaultRowHeight="15" x14ac:dyDescent="0.25"/>
  <cols>
    <col min="1" max="1" width="8" customWidth="1"/>
    <col min="2" max="2" width="52.5703125" bestFit="1" customWidth="1"/>
    <col min="3" max="3" width="4.42578125" bestFit="1" customWidth="1"/>
    <col min="4" max="4" width="14.85546875" bestFit="1" customWidth="1"/>
    <col min="5" max="5" width="8.570312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</cols>
  <sheetData>
    <row r="1" spans="1:10" ht="18.75" x14ac:dyDescent="0.3">
      <c r="A1" s="1"/>
      <c r="B1" s="37" t="s">
        <v>570</v>
      </c>
      <c r="C1" s="38"/>
      <c r="D1" s="38"/>
      <c r="E1" s="38"/>
      <c r="F1" s="38"/>
    </row>
    <row r="2" spans="1:10" ht="15.75" x14ac:dyDescent="0.3">
      <c r="B2" s="2" t="s">
        <v>1</v>
      </c>
    </row>
    <row r="4" spans="1:10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0" ht="15.75" x14ac:dyDescent="0.3">
      <c r="B6" s="2" t="s">
        <v>24</v>
      </c>
    </row>
    <row r="7" spans="1:10" ht="15.75" x14ac:dyDescent="0.3">
      <c r="A7" s="4">
        <v>1</v>
      </c>
      <c r="B7" s="2" t="s">
        <v>190</v>
      </c>
      <c r="F7" s="6">
        <v>124243.89</v>
      </c>
      <c r="G7" s="7">
        <v>0.99280000000000002</v>
      </c>
      <c r="H7" s="8">
        <v>44393</v>
      </c>
    </row>
    <row r="8" spans="1:10" ht="15.75" x14ac:dyDescent="0.3">
      <c r="A8" s="9"/>
      <c r="B8" s="9" t="s">
        <v>21</v>
      </c>
      <c r="C8" s="9"/>
      <c r="D8" s="9"/>
      <c r="E8" s="9"/>
      <c r="F8" s="10">
        <v>124243.89</v>
      </c>
      <c r="G8" s="11">
        <v>0.99280000000000002</v>
      </c>
    </row>
    <row r="10" spans="1:10" ht="15.75" x14ac:dyDescent="0.3">
      <c r="B10" s="2" t="s">
        <v>114</v>
      </c>
    </row>
    <row r="11" spans="1:10" ht="15.75" x14ac:dyDescent="0.3">
      <c r="A11" s="4"/>
      <c r="B11" s="4" t="s">
        <v>115</v>
      </c>
      <c r="C11" s="4"/>
      <c r="D11" s="5"/>
      <c r="F11" s="6">
        <v>901.34</v>
      </c>
      <c r="G11" s="7">
        <v>7.1999999999999998E-3</v>
      </c>
    </row>
    <row r="12" spans="1:10" ht="15.75" x14ac:dyDescent="0.3">
      <c r="A12" s="9"/>
      <c r="B12" s="9" t="s">
        <v>21</v>
      </c>
      <c r="C12" s="9"/>
      <c r="D12" s="9"/>
      <c r="E12" s="9"/>
      <c r="F12" s="10">
        <v>901.34</v>
      </c>
      <c r="G12" s="11">
        <v>7.1999999999999998E-3</v>
      </c>
    </row>
    <row r="14" spans="1:10" ht="15.75" x14ac:dyDescent="0.3">
      <c r="A14" s="12"/>
      <c r="B14" s="12" t="s">
        <v>116</v>
      </c>
      <c r="C14" s="12"/>
      <c r="D14" s="12"/>
      <c r="E14" s="12"/>
      <c r="F14" s="13">
        <v>125145.23</v>
      </c>
      <c r="G14" s="14">
        <v>1</v>
      </c>
    </row>
    <row r="15" spans="1:10" ht="15.75" x14ac:dyDescent="0.3">
      <c r="A15" s="4" t="s">
        <v>117</v>
      </c>
    </row>
    <row r="16" spans="1:10" ht="15.75" x14ac:dyDescent="0.3">
      <c r="A16" s="15">
        <v>1</v>
      </c>
      <c r="B16" s="15" t="s">
        <v>118</v>
      </c>
    </row>
    <row r="17" spans="1:2" ht="30" x14ac:dyDescent="0.3">
      <c r="A17" s="15">
        <v>2</v>
      </c>
      <c r="B17" s="15" t="s">
        <v>119</v>
      </c>
    </row>
    <row r="18" spans="1:2" ht="30" x14ac:dyDescent="0.3">
      <c r="A18" s="15">
        <v>3</v>
      </c>
      <c r="B18" s="15" t="s">
        <v>571</v>
      </c>
    </row>
  </sheetData>
  <mergeCells count="1">
    <mergeCell ref="B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2"/>
  <sheetViews>
    <sheetView workbookViewId="0"/>
  </sheetViews>
  <sheetFormatPr defaultRowHeight="15" x14ac:dyDescent="0.25"/>
  <cols>
    <col min="1" max="1" width="8" customWidth="1"/>
    <col min="2" max="2" width="52.5703125" bestFit="1" customWidth="1"/>
    <col min="3" max="3" width="12.710937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572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417</v>
      </c>
    </row>
    <row r="7" spans="1:12" ht="15.75" x14ac:dyDescent="0.3">
      <c r="B7" s="2" t="s">
        <v>144</v>
      </c>
    </row>
    <row r="8" spans="1:12" ht="15.75" x14ac:dyDescent="0.3">
      <c r="A8" s="4">
        <v>1</v>
      </c>
      <c r="B8" s="4" t="s">
        <v>370</v>
      </c>
      <c r="C8" s="4" t="s">
        <v>371</v>
      </c>
      <c r="D8" s="4" t="s">
        <v>22</v>
      </c>
      <c r="E8" s="5">
        <v>81000000</v>
      </c>
      <c r="F8" s="6">
        <v>80328.160000000003</v>
      </c>
      <c r="G8" s="7">
        <v>0.39380000000000004</v>
      </c>
      <c r="H8" s="8">
        <v>45970</v>
      </c>
      <c r="J8" s="6">
        <v>5.6203000000000003</v>
      </c>
      <c r="K8" s="2" t="s">
        <v>15</v>
      </c>
      <c r="L8" s="2" t="s">
        <v>16</v>
      </c>
    </row>
    <row r="9" spans="1:12" ht="15.75" x14ac:dyDescent="0.3">
      <c r="A9" s="4">
        <v>2</v>
      </c>
      <c r="B9" s="4" t="s">
        <v>368</v>
      </c>
      <c r="C9" s="4" t="s">
        <v>369</v>
      </c>
      <c r="D9" s="4" t="s">
        <v>22</v>
      </c>
      <c r="E9" s="5">
        <v>50500000</v>
      </c>
      <c r="F9" s="6">
        <v>50185.64</v>
      </c>
      <c r="G9" s="7">
        <v>0.24600000000000002</v>
      </c>
      <c r="H9" s="8">
        <v>45823</v>
      </c>
      <c r="J9" s="6">
        <v>5.5268999999999995</v>
      </c>
      <c r="K9" t="s">
        <v>22</v>
      </c>
      <c r="L9" s="7">
        <v>0.8378000000000001</v>
      </c>
    </row>
    <row r="10" spans="1:12" ht="15.75" x14ac:dyDescent="0.3">
      <c r="A10" s="4">
        <v>3</v>
      </c>
      <c r="B10" s="4" t="s">
        <v>573</v>
      </c>
      <c r="C10" s="4" t="s">
        <v>574</v>
      </c>
      <c r="D10" s="4" t="s">
        <v>22</v>
      </c>
      <c r="E10" s="5">
        <v>26100000</v>
      </c>
      <c r="F10" s="6">
        <v>26696.86</v>
      </c>
      <c r="G10" s="7">
        <v>0.13089999999999999</v>
      </c>
      <c r="H10" s="8">
        <v>45747</v>
      </c>
      <c r="J10" s="6">
        <v>5.7084999999999999</v>
      </c>
      <c r="K10" t="s">
        <v>28</v>
      </c>
      <c r="L10" s="7">
        <v>0.1621999999999999</v>
      </c>
    </row>
    <row r="11" spans="1:12" ht="15.75" x14ac:dyDescent="0.3">
      <c r="A11" s="4">
        <v>4</v>
      </c>
      <c r="B11" s="4" t="s">
        <v>575</v>
      </c>
      <c r="C11" s="4" t="s">
        <v>576</v>
      </c>
      <c r="D11" s="4" t="s">
        <v>22</v>
      </c>
      <c r="E11" s="5">
        <v>13000000</v>
      </c>
      <c r="F11" s="6">
        <v>13685.23</v>
      </c>
      <c r="G11" s="7">
        <v>6.7099999999999993E-2</v>
      </c>
      <c r="H11" s="8">
        <v>45733</v>
      </c>
      <c r="J11" s="6">
        <v>5.75</v>
      </c>
    </row>
    <row r="12" spans="1:12" ht="15.75" x14ac:dyDescent="0.3">
      <c r="A12" s="9"/>
      <c r="B12" s="9" t="s">
        <v>21</v>
      </c>
      <c r="C12" s="9"/>
      <c r="D12" s="9"/>
      <c r="E12" s="9"/>
      <c r="F12" s="10">
        <v>170895.89</v>
      </c>
      <c r="G12" s="11">
        <v>0.8378000000000001</v>
      </c>
    </row>
    <row r="14" spans="1:12" ht="15.75" x14ac:dyDescent="0.3">
      <c r="B14" s="2" t="s">
        <v>24</v>
      </c>
    </row>
    <row r="15" spans="1:12" ht="15.75" x14ac:dyDescent="0.3">
      <c r="A15" s="4">
        <v>5</v>
      </c>
      <c r="B15" s="2" t="s">
        <v>190</v>
      </c>
      <c r="F15" s="6">
        <v>19067.64</v>
      </c>
      <c r="G15" s="7">
        <v>9.35E-2</v>
      </c>
      <c r="H15" s="8">
        <v>44393</v>
      </c>
    </row>
    <row r="16" spans="1:12" ht="15.75" x14ac:dyDescent="0.3">
      <c r="A16" s="9"/>
      <c r="B16" s="9" t="s">
        <v>21</v>
      </c>
      <c r="C16" s="9"/>
      <c r="D16" s="9"/>
      <c r="E16" s="9"/>
      <c r="F16" s="10">
        <v>19067.64</v>
      </c>
      <c r="G16" s="11">
        <v>9.35E-2</v>
      </c>
    </row>
    <row r="18" spans="1:7" ht="15.75" x14ac:dyDescent="0.3">
      <c r="B18" s="2" t="s">
        <v>114</v>
      </c>
    </row>
    <row r="19" spans="1:7" ht="15.75" x14ac:dyDescent="0.3">
      <c r="A19" s="4"/>
      <c r="B19" s="4" t="s">
        <v>115</v>
      </c>
      <c r="C19" s="4"/>
      <c r="D19" s="5"/>
      <c r="F19" s="6">
        <v>14031.49</v>
      </c>
      <c r="G19" s="7">
        <v>6.8699999999999997E-2</v>
      </c>
    </row>
    <row r="20" spans="1:7" ht="15.75" x14ac:dyDescent="0.3">
      <c r="A20" s="9"/>
      <c r="B20" s="9" t="s">
        <v>21</v>
      </c>
      <c r="C20" s="9"/>
      <c r="D20" s="9"/>
      <c r="E20" s="9"/>
      <c r="F20" s="10">
        <v>14031.49</v>
      </c>
      <c r="G20" s="11">
        <v>6.8699999999999997E-2</v>
      </c>
    </row>
    <row r="22" spans="1:7" ht="15.75" x14ac:dyDescent="0.3">
      <c r="A22" s="12"/>
      <c r="B22" s="12" t="s">
        <v>116</v>
      </c>
      <c r="C22" s="12"/>
      <c r="D22" s="12"/>
      <c r="E22" s="12"/>
      <c r="F22" s="13">
        <v>203995.02</v>
      </c>
      <c r="G22" s="14">
        <v>1.0000000000000002</v>
      </c>
    </row>
    <row r="23" spans="1:7" ht="15.75" x14ac:dyDescent="0.3">
      <c r="A23" s="4" t="s">
        <v>117</v>
      </c>
    </row>
    <row r="24" spans="1:7" ht="15.75" x14ac:dyDescent="0.3">
      <c r="A24" s="15">
        <v>1</v>
      </c>
      <c r="B24" s="15" t="s">
        <v>118</v>
      </c>
    </row>
    <row r="25" spans="1:7" ht="30" x14ac:dyDescent="0.3">
      <c r="A25" s="15">
        <v>2</v>
      </c>
      <c r="B25" s="15" t="s">
        <v>119</v>
      </c>
    </row>
    <row r="26" spans="1:7" ht="15.75" thickBot="1" x14ac:dyDescent="0.3"/>
    <row r="27" spans="1:7" ht="15.75" thickBot="1" x14ac:dyDescent="0.3">
      <c r="B27" s="28" t="s">
        <v>612</v>
      </c>
      <c r="C27" s="29" t="s">
        <v>613</v>
      </c>
      <c r="D27" s="29" t="s">
        <v>614</v>
      </c>
      <c r="E27" s="30" t="s">
        <v>615</v>
      </c>
    </row>
    <row r="28" spans="1:7" ht="15.75" thickBot="1" x14ac:dyDescent="0.3">
      <c r="B28" s="31" t="s">
        <v>616</v>
      </c>
      <c r="C28" s="32"/>
      <c r="D28" s="32"/>
      <c r="E28" s="32"/>
    </row>
    <row r="29" spans="1:7" ht="15.75" thickBot="1" x14ac:dyDescent="0.3">
      <c r="B29" s="33" t="s">
        <v>617</v>
      </c>
      <c r="C29" s="34" t="s">
        <v>618</v>
      </c>
      <c r="D29" s="35">
        <v>250000000</v>
      </c>
      <c r="E29" s="36">
        <v>-3.3971350795902218E-5</v>
      </c>
    </row>
    <row r="30" spans="1:7" ht="15.75" thickBot="1" x14ac:dyDescent="0.3">
      <c r="B30" s="33" t="s">
        <v>617</v>
      </c>
      <c r="C30" s="34" t="s">
        <v>618</v>
      </c>
      <c r="D30" s="35">
        <v>500000000</v>
      </c>
      <c r="E30" s="36">
        <v>-1.3783062618400026E-5</v>
      </c>
    </row>
    <row r="31" spans="1:7" ht="15.75" thickBot="1" x14ac:dyDescent="0.3">
      <c r="B31" s="33" t="s">
        <v>617</v>
      </c>
      <c r="C31" s="34" t="s">
        <v>618</v>
      </c>
      <c r="D31" s="35">
        <v>500000000</v>
      </c>
      <c r="E31" s="36">
        <v>3.3548824789837609E-5</v>
      </c>
    </row>
    <row r="32" spans="1:7" ht="15.75" thickBot="1" x14ac:dyDescent="0.3">
      <c r="B32" s="33" t="s">
        <v>617</v>
      </c>
      <c r="C32" s="34" t="s">
        <v>618</v>
      </c>
      <c r="D32" s="35">
        <v>500000000</v>
      </c>
      <c r="E32" s="36">
        <v>2.9589065331434795E-5</v>
      </c>
    </row>
    <row r="33" spans="2:5" ht="15.75" thickBot="1" x14ac:dyDescent="0.3">
      <c r="B33" s="33" t="s">
        <v>617</v>
      </c>
      <c r="C33" s="34" t="s">
        <v>618</v>
      </c>
      <c r="D33" s="35">
        <v>250000000</v>
      </c>
      <c r="E33" s="36">
        <v>1.7111349790956321E-5</v>
      </c>
    </row>
    <row r="34" spans="2:5" ht="15.75" thickBot="1" x14ac:dyDescent="0.3">
      <c r="B34" s="33" t="s">
        <v>617</v>
      </c>
      <c r="C34" s="34" t="s">
        <v>618</v>
      </c>
      <c r="D34" s="35">
        <v>250000000</v>
      </c>
      <c r="E34" s="36">
        <v>2.3184933426495051E-5</v>
      </c>
    </row>
    <row r="35" spans="2:5" ht="15.75" thickBot="1" x14ac:dyDescent="0.3">
      <c r="B35" s="33" t="s">
        <v>617</v>
      </c>
      <c r="C35" s="34" t="s">
        <v>618</v>
      </c>
      <c r="D35" s="35">
        <v>500000000</v>
      </c>
      <c r="E35" s="36">
        <v>4.6369867343198141E-5</v>
      </c>
    </row>
    <row r="36" spans="2:5" ht="15.75" thickBot="1" x14ac:dyDescent="0.3">
      <c r="B36" s="33" t="s">
        <v>617</v>
      </c>
      <c r="C36" s="34" t="s">
        <v>618</v>
      </c>
      <c r="D36" s="35">
        <v>750000000</v>
      </c>
      <c r="E36" s="36">
        <v>4.7084888238266256E-5</v>
      </c>
    </row>
    <row r="37" spans="2:5" ht="15.75" thickBot="1" x14ac:dyDescent="0.3">
      <c r="B37" s="33" t="s">
        <v>617</v>
      </c>
      <c r="C37" s="34" t="s">
        <v>618</v>
      </c>
      <c r="D37" s="35">
        <v>500000000</v>
      </c>
      <c r="E37" s="36">
        <v>3.5381617593249415E-5</v>
      </c>
    </row>
    <row r="38" spans="2:5" ht="15.75" thickBot="1" x14ac:dyDescent="0.3">
      <c r="B38" s="33" t="s">
        <v>617</v>
      </c>
      <c r="C38" s="34" t="s">
        <v>618</v>
      </c>
      <c r="D38" s="35">
        <v>750000000</v>
      </c>
      <c r="E38" s="36">
        <v>8.241711638993211E-5</v>
      </c>
    </row>
    <row r="39" spans="2:5" ht="15.75" thickBot="1" x14ac:dyDescent="0.3">
      <c r="B39" s="33" t="s">
        <v>617</v>
      </c>
      <c r="C39" s="34" t="s">
        <v>618</v>
      </c>
      <c r="D39" s="35">
        <v>750000000</v>
      </c>
      <c r="E39" s="36">
        <v>1.004889857190829E-4</v>
      </c>
    </row>
    <row r="40" spans="2:5" ht="15.75" thickBot="1" x14ac:dyDescent="0.3">
      <c r="B40" s="33" t="s">
        <v>617</v>
      </c>
      <c r="C40" s="34" t="s">
        <v>618</v>
      </c>
      <c r="D40" s="35">
        <v>500000000</v>
      </c>
      <c r="E40" s="36">
        <v>-7.7782051712360585E-6</v>
      </c>
    </row>
    <row r="41" spans="2:5" ht="15.75" thickBot="1" x14ac:dyDescent="0.3">
      <c r="B41" s="33" t="s">
        <v>617</v>
      </c>
      <c r="C41" s="34" t="s">
        <v>618</v>
      </c>
      <c r="D41" s="35">
        <v>500000000</v>
      </c>
      <c r="E41" s="36">
        <v>-7.2101711995150696E-5</v>
      </c>
    </row>
    <row r="42" spans="2:5" ht="15.75" thickBot="1" x14ac:dyDescent="0.3">
      <c r="B42" s="33" t="s">
        <v>617</v>
      </c>
      <c r="C42" s="34" t="s">
        <v>618</v>
      </c>
      <c r="D42" s="35">
        <v>500000000</v>
      </c>
      <c r="E42" s="36">
        <v>-4.8218413472546205E-5</v>
      </c>
    </row>
    <row r="43" spans="2:5" ht="15.75" thickBot="1" x14ac:dyDescent="0.3">
      <c r="B43" s="33" t="s">
        <v>617</v>
      </c>
      <c r="C43" s="34" t="s">
        <v>618</v>
      </c>
      <c r="D43" s="35">
        <v>1000000000</v>
      </c>
      <c r="E43" s="36">
        <v>-1.1281313280291759E-4</v>
      </c>
    </row>
    <row r="44" spans="2:5" ht="15.75" thickBot="1" x14ac:dyDescent="0.3">
      <c r="B44" s="33" t="s">
        <v>617</v>
      </c>
      <c r="C44" s="34" t="s">
        <v>618</v>
      </c>
      <c r="D44" s="35">
        <v>1000000000</v>
      </c>
      <c r="E44" s="36">
        <v>-1.7439155199247967E-4</v>
      </c>
    </row>
    <row r="45" spans="2:5" ht="15.75" thickBot="1" x14ac:dyDescent="0.3">
      <c r="B45" s="33" t="s">
        <v>617</v>
      </c>
      <c r="C45" s="34" t="s">
        <v>618</v>
      </c>
      <c r="D45" s="35">
        <v>1750000000</v>
      </c>
      <c r="E45" s="36">
        <v>-3.4190711545733756E-4</v>
      </c>
    </row>
    <row r="46" spans="2:5" ht="15.75" thickBot="1" x14ac:dyDescent="0.3">
      <c r="B46" s="33" t="s">
        <v>617</v>
      </c>
      <c r="C46" s="34" t="s">
        <v>618</v>
      </c>
      <c r="D46" s="35">
        <v>1500000000</v>
      </c>
      <c r="E46" s="36">
        <v>-1.9166660725237239E-4</v>
      </c>
    </row>
    <row r="47" spans="2:5" ht="15.75" thickBot="1" x14ac:dyDescent="0.3">
      <c r="B47" s="33" t="s">
        <v>617</v>
      </c>
      <c r="C47" s="34" t="s">
        <v>618</v>
      </c>
      <c r="D47" s="35">
        <v>1250000000</v>
      </c>
      <c r="E47" s="36">
        <v>-1.7737749403888068E-4</v>
      </c>
    </row>
    <row r="48" spans="2:5" ht="15.75" thickBot="1" x14ac:dyDescent="0.3">
      <c r="B48" s="33" t="s">
        <v>617</v>
      </c>
      <c r="C48" s="34" t="s">
        <v>618</v>
      </c>
      <c r="D48" s="35">
        <v>250000000</v>
      </c>
      <c r="E48" s="36">
        <v>-3.7718904090982025E-5</v>
      </c>
    </row>
    <row r="49" spans="2:5" ht="15.75" thickBot="1" x14ac:dyDescent="0.3">
      <c r="B49" s="33" t="s">
        <v>617</v>
      </c>
      <c r="C49" s="34" t="s">
        <v>618</v>
      </c>
      <c r="D49" s="35">
        <v>500000000</v>
      </c>
      <c r="E49" s="36">
        <v>-7.8914672512785895E-5</v>
      </c>
    </row>
    <row r="50" spans="2:5" ht="15.75" thickBot="1" x14ac:dyDescent="0.3">
      <c r="B50" s="33" t="s">
        <v>617</v>
      </c>
      <c r="C50" s="34" t="s">
        <v>618</v>
      </c>
      <c r="D50" s="35">
        <v>750000000</v>
      </c>
      <c r="E50" s="36">
        <v>-1.6545191796426816E-4</v>
      </c>
    </row>
    <row r="51" spans="2:5" ht="15.75" thickBot="1" x14ac:dyDescent="0.3">
      <c r="B51" s="33" t="s">
        <v>617</v>
      </c>
      <c r="C51" s="34" t="s">
        <v>618</v>
      </c>
      <c r="D51" s="35">
        <v>250000000</v>
      </c>
      <c r="E51" s="36">
        <v>-2.1683593326338902E-5</v>
      </c>
    </row>
    <row r="52" spans="2:5" ht="15.75" thickBot="1" x14ac:dyDescent="0.3">
      <c r="B52" s="33" t="s">
        <v>617</v>
      </c>
      <c r="C52" s="34" t="s">
        <v>618</v>
      </c>
      <c r="D52" s="35">
        <v>1000000000</v>
      </c>
      <c r="E52" s="36">
        <v>-8.3185022400197552E-5</v>
      </c>
    </row>
  </sheetData>
  <mergeCells count="1">
    <mergeCell ref="B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5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140625" bestFit="1" customWidth="1"/>
    <col min="4" max="4" width="14.85546875" bestFit="1" customWidth="1"/>
    <col min="5" max="5" width="8.570312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577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55</v>
      </c>
      <c r="C9" s="4" t="s">
        <v>366</v>
      </c>
      <c r="D9" s="4" t="s">
        <v>19</v>
      </c>
      <c r="E9" s="5">
        <v>200</v>
      </c>
      <c r="F9" s="6">
        <v>2167.19</v>
      </c>
      <c r="G9" s="7">
        <v>8.3400000000000002E-2</v>
      </c>
      <c r="H9" s="8">
        <v>44396</v>
      </c>
      <c r="J9" s="6">
        <v>3.4087000000000001</v>
      </c>
      <c r="K9" t="s">
        <v>19</v>
      </c>
      <c r="L9" s="7">
        <v>0.18930000000000002</v>
      </c>
    </row>
    <row r="10" spans="1:12" ht="15.75" x14ac:dyDescent="0.3">
      <c r="A10" s="4">
        <v>2</v>
      </c>
      <c r="B10" s="4" t="s">
        <v>17</v>
      </c>
      <c r="C10" s="4" t="s">
        <v>143</v>
      </c>
      <c r="D10" s="4" t="s">
        <v>19</v>
      </c>
      <c r="E10" s="5">
        <v>200</v>
      </c>
      <c r="F10" s="6">
        <v>2150.7199999999998</v>
      </c>
      <c r="G10" s="7">
        <v>8.2799999999999999E-2</v>
      </c>
      <c r="H10" s="8">
        <v>44406</v>
      </c>
      <c r="J10" s="6">
        <v>3.5045999999999999</v>
      </c>
      <c r="K10" t="s">
        <v>28</v>
      </c>
      <c r="L10" s="7">
        <v>0.81069999999999998</v>
      </c>
    </row>
    <row r="11" spans="1:12" ht="15.75" x14ac:dyDescent="0.3">
      <c r="A11" s="4">
        <v>3</v>
      </c>
      <c r="B11" s="4" t="s">
        <v>244</v>
      </c>
      <c r="C11" s="4" t="s">
        <v>578</v>
      </c>
      <c r="D11" s="4" t="s">
        <v>19</v>
      </c>
      <c r="E11" s="5">
        <v>55</v>
      </c>
      <c r="F11" s="6">
        <v>601.64</v>
      </c>
      <c r="G11" s="7">
        <v>2.3099999999999999E-2</v>
      </c>
      <c r="H11" s="8">
        <v>44394</v>
      </c>
      <c r="J11" s="6">
        <v>3.4546000000000001</v>
      </c>
    </row>
    <row r="12" spans="1:12" ht="15.75" x14ac:dyDescent="0.3">
      <c r="A12" s="9"/>
      <c r="B12" s="9" t="s">
        <v>21</v>
      </c>
      <c r="C12" s="9"/>
      <c r="D12" s="9"/>
      <c r="E12" s="9"/>
      <c r="F12" s="10">
        <v>4919.55</v>
      </c>
      <c r="G12" s="11">
        <v>0.18930000000000002</v>
      </c>
    </row>
    <row r="14" spans="1:12" ht="15.75" x14ac:dyDescent="0.3">
      <c r="B14" s="2" t="s">
        <v>24</v>
      </c>
    </row>
    <row r="15" spans="1:12" ht="15.75" x14ac:dyDescent="0.3">
      <c r="A15" s="4">
        <v>4</v>
      </c>
      <c r="B15" s="2" t="s">
        <v>190</v>
      </c>
      <c r="F15" s="6">
        <v>20972.080000000002</v>
      </c>
      <c r="G15" s="7">
        <v>0.80689999999999995</v>
      </c>
      <c r="H15" s="8">
        <v>44393</v>
      </c>
    </row>
    <row r="16" spans="1:12" ht="15.75" x14ac:dyDescent="0.3">
      <c r="A16" s="9"/>
      <c r="B16" s="9" t="s">
        <v>21</v>
      </c>
      <c r="C16" s="9"/>
      <c r="D16" s="9"/>
      <c r="E16" s="9"/>
      <c r="F16" s="10">
        <v>20972.080000000002</v>
      </c>
      <c r="G16" s="11">
        <v>0.80689999999999995</v>
      </c>
    </row>
    <row r="18" spans="1:7" ht="15.75" x14ac:dyDescent="0.3">
      <c r="B18" s="2" t="s">
        <v>114</v>
      </c>
    </row>
    <row r="19" spans="1:7" ht="15.75" x14ac:dyDescent="0.3">
      <c r="A19" s="4"/>
      <c r="B19" s="4" t="s">
        <v>115</v>
      </c>
      <c r="C19" s="4"/>
      <c r="D19" s="5"/>
      <c r="F19" s="6">
        <v>97.72</v>
      </c>
      <c r="G19" s="7">
        <v>3.8E-3</v>
      </c>
    </row>
    <row r="20" spans="1:7" ht="15.75" x14ac:dyDescent="0.3">
      <c r="A20" s="9"/>
      <c r="B20" s="9" t="s">
        <v>21</v>
      </c>
      <c r="C20" s="9"/>
      <c r="D20" s="9"/>
      <c r="E20" s="9"/>
      <c r="F20" s="10">
        <v>97.72</v>
      </c>
      <c r="G20" s="11">
        <v>3.8E-3</v>
      </c>
    </row>
    <row r="22" spans="1:7" ht="15.75" x14ac:dyDescent="0.3">
      <c r="A22" s="12"/>
      <c r="B22" s="12" t="s">
        <v>116</v>
      </c>
      <c r="C22" s="12"/>
      <c r="D22" s="12"/>
      <c r="E22" s="12"/>
      <c r="F22" s="13">
        <v>25989.35</v>
      </c>
      <c r="G22" s="14">
        <v>1</v>
      </c>
    </row>
    <row r="23" spans="1:7" ht="15.75" x14ac:dyDescent="0.3">
      <c r="A23" s="4" t="s">
        <v>117</v>
      </c>
    </row>
    <row r="24" spans="1:7" ht="15.75" x14ac:dyDescent="0.3">
      <c r="A24" s="15">
        <v>1</v>
      </c>
      <c r="B24" s="15" t="s">
        <v>611</v>
      </c>
    </row>
    <row r="25" spans="1:7" ht="15.75" x14ac:dyDescent="0.3">
      <c r="A25" s="15">
        <v>2</v>
      </c>
      <c r="B25" s="15" t="s">
        <v>118</v>
      </c>
    </row>
  </sheetData>
  <mergeCells count="1">
    <mergeCell ref="B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9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140625" bestFit="1" customWidth="1"/>
    <col min="4" max="4" width="14.85546875" bestFit="1" customWidth="1"/>
    <col min="5" max="5" width="8.570312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579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17</v>
      </c>
      <c r="C9" s="4" t="s">
        <v>143</v>
      </c>
      <c r="D9" s="4" t="s">
        <v>19</v>
      </c>
      <c r="E9" s="5">
        <v>110</v>
      </c>
      <c r="F9" s="6">
        <v>1182.8900000000001</v>
      </c>
      <c r="G9" s="7">
        <v>8.6099999999999996E-2</v>
      </c>
      <c r="H9" s="8">
        <v>44406</v>
      </c>
      <c r="J9" s="6">
        <v>3.5045999999999999</v>
      </c>
      <c r="K9" t="s">
        <v>19</v>
      </c>
      <c r="L9" s="7">
        <v>0.1903</v>
      </c>
    </row>
    <row r="10" spans="1:12" ht="15.75" x14ac:dyDescent="0.3">
      <c r="A10" s="4">
        <v>2</v>
      </c>
      <c r="B10" s="4" t="s">
        <v>55</v>
      </c>
      <c r="C10" s="4" t="s">
        <v>366</v>
      </c>
      <c r="D10" s="4" t="s">
        <v>19</v>
      </c>
      <c r="E10" s="5">
        <v>100</v>
      </c>
      <c r="F10" s="6">
        <v>1083.5999999999999</v>
      </c>
      <c r="G10" s="7">
        <v>7.8899999999999998E-2</v>
      </c>
      <c r="H10" s="8">
        <v>44396</v>
      </c>
      <c r="J10" s="6">
        <v>3.4087000000000001</v>
      </c>
      <c r="K10" t="s">
        <v>580</v>
      </c>
      <c r="L10" s="7">
        <v>6.0999999999999995E-3</v>
      </c>
    </row>
    <row r="11" spans="1:12" ht="15.75" x14ac:dyDescent="0.3">
      <c r="A11" s="4">
        <v>3</v>
      </c>
      <c r="B11" s="4" t="s">
        <v>39</v>
      </c>
      <c r="C11" s="4" t="s">
        <v>359</v>
      </c>
      <c r="D11" s="4" t="s">
        <v>19</v>
      </c>
      <c r="E11" s="5">
        <v>32</v>
      </c>
      <c r="F11" s="6">
        <v>347.69</v>
      </c>
      <c r="G11" s="7">
        <v>2.53E-2</v>
      </c>
      <c r="H11" s="8">
        <v>44393</v>
      </c>
      <c r="J11" s="6">
        <v>3.49</v>
      </c>
      <c r="K11" t="s">
        <v>28</v>
      </c>
      <c r="L11" s="7">
        <v>0.80359999999999998</v>
      </c>
    </row>
    <row r="12" spans="1:12" ht="15.75" x14ac:dyDescent="0.3">
      <c r="A12" s="9"/>
      <c r="B12" s="9" t="s">
        <v>21</v>
      </c>
      <c r="C12" s="9"/>
      <c r="D12" s="9"/>
      <c r="E12" s="9"/>
      <c r="F12" s="10">
        <v>2614.1799999999998</v>
      </c>
      <c r="G12" s="11">
        <v>0.19029999999999997</v>
      </c>
    </row>
    <row r="14" spans="1:12" ht="15.75" x14ac:dyDescent="0.3">
      <c r="B14" s="2" t="s">
        <v>24</v>
      </c>
    </row>
    <row r="15" spans="1:12" ht="15.75" x14ac:dyDescent="0.3">
      <c r="A15" s="4">
        <v>4</v>
      </c>
      <c r="B15" s="2" t="s">
        <v>190</v>
      </c>
      <c r="F15" s="6">
        <v>10989.94</v>
      </c>
      <c r="G15" s="7">
        <v>0.80010000000000003</v>
      </c>
      <c r="H15" s="8">
        <v>44393</v>
      </c>
    </row>
    <row r="16" spans="1:12" ht="15.75" x14ac:dyDescent="0.3">
      <c r="A16" s="9"/>
      <c r="B16" s="9" t="s">
        <v>21</v>
      </c>
      <c r="C16" s="9"/>
      <c r="D16" s="9"/>
      <c r="E16" s="9"/>
      <c r="F16" s="10">
        <v>10989.94</v>
      </c>
      <c r="G16" s="11">
        <v>0.80010000000000003</v>
      </c>
    </row>
    <row r="18" spans="1:7" ht="15.75" x14ac:dyDescent="0.3">
      <c r="B18" s="2" t="s">
        <v>580</v>
      </c>
    </row>
    <row r="19" spans="1:7" ht="15.75" x14ac:dyDescent="0.3">
      <c r="A19" s="4">
        <v>5</v>
      </c>
      <c r="B19" s="4" t="s">
        <v>581</v>
      </c>
      <c r="C19" s="4" t="s">
        <v>582</v>
      </c>
      <c r="E19" s="5">
        <v>2840.3580000000002</v>
      </c>
      <c r="F19" s="6">
        <v>84.34</v>
      </c>
      <c r="G19" s="7">
        <v>6.0999999999999995E-3</v>
      </c>
    </row>
    <row r="20" spans="1:7" ht="15.75" x14ac:dyDescent="0.3">
      <c r="A20" s="9"/>
      <c r="B20" s="9" t="s">
        <v>21</v>
      </c>
      <c r="C20" s="9"/>
      <c r="D20" s="9"/>
      <c r="E20" s="9"/>
      <c r="F20" s="10">
        <v>84.34</v>
      </c>
      <c r="G20" s="11">
        <v>6.0999999999999995E-3</v>
      </c>
    </row>
    <row r="22" spans="1:7" ht="15.75" x14ac:dyDescent="0.3">
      <c r="B22" s="2" t="s">
        <v>114</v>
      </c>
    </row>
    <row r="23" spans="1:7" ht="15.75" x14ac:dyDescent="0.3">
      <c r="A23" s="4"/>
      <c r="B23" s="4" t="s">
        <v>115</v>
      </c>
      <c r="C23" s="4"/>
      <c r="D23" s="5"/>
      <c r="F23" s="6">
        <v>47.82</v>
      </c>
      <c r="G23" s="7">
        <v>3.4999999999999996E-3</v>
      </c>
    </row>
    <row r="24" spans="1:7" ht="15.75" x14ac:dyDescent="0.3">
      <c r="A24" s="9"/>
      <c r="B24" s="9" t="s">
        <v>21</v>
      </c>
      <c r="C24" s="9"/>
      <c r="D24" s="9"/>
      <c r="E24" s="9"/>
      <c r="F24" s="10">
        <v>47.82</v>
      </c>
      <c r="G24" s="11">
        <v>3.4999999999999996E-3</v>
      </c>
    </row>
    <row r="26" spans="1:7" ht="15.75" x14ac:dyDescent="0.3">
      <c r="A26" s="12"/>
      <c r="B26" s="12" t="s">
        <v>116</v>
      </c>
      <c r="C26" s="12"/>
      <c r="D26" s="12"/>
      <c r="E26" s="12"/>
      <c r="F26" s="13">
        <v>13736.28</v>
      </c>
      <c r="G26" s="14">
        <v>0.99999999999999989</v>
      </c>
    </row>
    <row r="27" spans="1:7" ht="15.75" x14ac:dyDescent="0.3">
      <c r="A27" s="4" t="s">
        <v>117</v>
      </c>
    </row>
    <row r="28" spans="1:7" ht="15.75" x14ac:dyDescent="0.3">
      <c r="A28" s="15">
        <v>1</v>
      </c>
      <c r="B28" s="15" t="s">
        <v>611</v>
      </c>
    </row>
    <row r="29" spans="1:7" ht="15.75" x14ac:dyDescent="0.3">
      <c r="A29" s="15">
        <v>2</v>
      </c>
      <c r="B29" s="15" t="s">
        <v>118</v>
      </c>
    </row>
  </sheetData>
  <mergeCells count="1">
    <mergeCell ref="B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8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5703125" bestFit="1" customWidth="1"/>
    <col min="4" max="4" width="14.85546875" bestFit="1" customWidth="1"/>
    <col min="5" max="5" width="8.570312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583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584</v>
      </c>
      <c r="C9" s="4" t="s">
        <v>585</v>
      </c>
      <c r="D9" s="4" t="s">
        <v>206</v>
      </c>
      <c r="E9" s="5">
        <v>360</v>
      </c>
      <c r="F9" s="6">
        <v>4697.59</v>
      </c>
      <c r="G9" s="7">
        <v>0.1007</v>
      </c>
      <c r="H9" s="8">
        <v>44403</v>
      </c>
      <c r="J9" s="6">
        <v>10.120200000000001</v>
      </c>
      <c r="K9" t="s">
        <v>19</v>
      </c>
      <c r="L9" s="7">
        <v>0.11810000000000001</v>
      </c>
    </row>
    <row r="10" spans="1:12" ht="15.75" x14ac:dyDescent="0.3">
      <c r="A10" s="4">
        <v>2</v>
      </c>
      <c r="B10" s="4" t="s">
        <v>586</v>
      </c>
      <c r="C10" s="4" t="s">
        <v>587</v>
      </c>
      <c r="D10" s="4" t="s">
        <v>246</v>
      </c>
      <c r="E10" s="5">
        <v>360</v>
      </c>
      <c r="F10" s="6">
        <v>4693.07</v>
      </c>
      <c r="G10" s="7">
        <v>0.10060000000000001</v>
      </c>
      <c r="H10" s="8">
        <v>44406</v>
      </c>
      <c r="J10" s="6">
        <v>4.3010000000000002</v>
      </c>
      <c r="K10" t="s">
        <v>206</v>
      </c>
      <c r="L10" s="7">
        <v>0.1007</v>
      </c>
    </row>
    <row r="11" spans="1:12" ht="15.75" x14ac:dyDescent="0.3">
      <c r="A11" s="4">
        <v>3</v>
      </c>
      <c r="B11" s="4" t="s">
        <v>71</v>
      </c>
      <c r="C11" s="4" t="s">
        <v>588</v>
      </c>
      <c r="D11" s="4" t="s">
        <v>405</v>
      </c>
      <c r="E11" s="5">
        <v>365</v>
      </c>
      <c r="F11" s="6">
        <v>4001.16</v>
      </c>
      <c r="G11" s="7">
        <v>8.5800000000000001E-2</v>
      </c>
      <c r="H11" s="8">
        <v>44403</v>
      </c>
      <c r="J11" s="6">
        <v>4.2993999999999994</v>
      </c>
      <c r="K11" t="s">
        <v>246</v>
      </c>
      <c r="L11" s="7">
        <v>0.10060000000000001</v>
      </c>
    </row>
    <row r="12" spans="1:12" ht="15.75" x14ac:dyDescent="0.3">
      <c r="A12" s="4">
        <v>4</v>
      </c>
      <c r="B12" s="4" t="s">
        <v>39</v>
      </c>
      <c r="C12" s="4" t="s">
        <v>359</v>
      </c>
      <c r="D12" s="4" t="s">
        <v>19</v>
      </c>
      <c r="E12" s="5">
        <v>360</v>
      </c>
      <c r="F12" s="6">
        <v>3911.48</v>
      </c>
      <c r="G12" s="7">
        <v>8.3900000000000002E-2</v>
      </c>
      <c r="H12" s="8">
        <v>44393</v>
      </c>
      <c r="J12" s="6">
        <v>3.49</v>
      </c>
      <c r="K12" t="s">
        <v>405</v>
      </c>
      <c r="L12" s="7">
        <v>8.5800000000000001E-2</v>
      </c>
    </row>
    <row r="13" spans="1:12" ht="15.75" x14ac:dyDescent="0.3">
      <c r="A13" s="4">
        <v>5</v>
      </c>
      <c r="B13" s="4" t="s">
        <v>55</v>
      </c>
      <c r="C13" s="4" t="s">
        <v>366</v>
      </c>
      <c r="D13" s="4" t="s">
        <v>19</v>
      </c>
      <c r="E13" s="5">
        <v>145</v>
      </c>
      <c r="F13" s="6">
        <v>1571.21</v>
      </c>
      <c r="G13" s="7">
        <v>3.3700000000000001E-2</v>
      </c>
      <c r="H13" s="8">
        <v>44396</v>
      </c>
      <c r="J13" s="6">
        <v>3.4087000000000001</v>
      </c>
      <c r="K13" t="s">
        <v>28</v>
      </c>
      <c r="L13" s="7">
        <v>0.5948</v>
      </c>
    </row>
    <row r="14" spans="1:12" ht="15.75" x14ac:dyDescent="0.3">
      <c r="A14" s="4">
        <v>6</v>
      </c>
      <c r="B14" s="4" t="s">
        <v>244</v>
      </c>
      <c r="C14" s="4" t="s">
        <v>578</v>
      </c>
      <c r="D14" s="4" t="s">
        <v>19</v>
      </c>
      <c r="E14" s="5">
        <v>2</v>
      </c>
      <c r="F14" s="6">
        <v>21.88</v>
      </c>
      <c r="G14" s="7">
        <v>5.0000000000000001E-4</v>
      </c>
      <c r="H14" s="8">
        <v>44394</v>
      </c>
      <c r="J14" s="6">
        <v>3.4546000000000001</v>
      </c>
    </row>
    <row r="15" spans="1:12" ht="15.75" x14ac:dyDescent="0.3">
      <c r="A15" s="9"/>
      <c r="B15" s="9" t="s">
        <v>21</v>
      </c>
      <c r="C15" s="9"/>
      <c r="D15" s="9"/>
      <c r="E15" s="9"/>
      <c r="F15" s="10">
        <v>18896.39</v>
      </c>
      <c r="G15" s="11">
        <v>0.4052</v>
      </c>
    </row>
    <row r="17" spans="1:8" ht="15.75" x14ac:dyDescent="0.3">
      <c r="B17" s="2" t="s">
        <v>24</v>
      </c>
    </row>
    <row r="18" spans="1:8" ht="15.75" x14ac:dyDescent="0.3">
      <c r="A18" s="4">
        <v>7</v>
      </c>
      <c r="B18" s="2" t="s">
        <v>190</v>
      </c>
      <c r="F18" s="6">
        <v>27640.23</v>
      </c>
      <c r="G18" s="7">
        <v>0.5927</v>
      </c>
      <c r="H18" s="8">
        <v>44393</v>
      </c>
    </row>
    <row r="19" spans="1:8" ht="15.75" x14ac:dyDescent="0.3">
      <c r="A19" s="9"/>
      <c r="B19" s="9" t="s">
        <v>21</v>
      </c>
      <c r="C19" s="9"/>
      <c r="D19" s="9"/>
      <c r="E19" s="9"/>
      <c r="F19" s="10">
        <v>27640.23</v>
      </c>
      <c r="G19" s="11">
        <v>0.5927</v>
      </c>
    </row>
    <row r="21" spans="1:8" ht="15.75" x14ac:dyDescent="0.3">
      <c r="B21" s="2" t="s">
        <v>114</v>
      </c>
    </row>
    <row r="22" spans="1:8" ht="15.75" x14ac:dyDescent="0.3">
      <c r="A22" s="4"/>
      <c r="B22" s="4" t="s">
        <v>115</v>
      </c>
      <c r="C22" s="4"/>
      <c r="D22" s="5"/>
      <c r="F22" s="6">
        <v>99.66</v>
      </c>
      <c r="G22" s="7">
        <v>2.0999999999999999E-3</v>
      </c>
    </row>
    <row r="23" spans="1:8" ht="15.75" x14ac:dyDescent="0.3">
      <c r="A23" s="9"/>
      <c r="B23" s="9" t="s">
        <v>21</v>
      </c>
      <c r="C23" s="9"/>
      <c r="D23" s="9"/>
      <c r="E23" s="9"/>
      <c r="F23" s="10">
        <v>99.66</v>
      </c>
      <c r="G23" s="11">
        <v>2.0999999999999999E-3</v>
      </c>
    </row>
    <row r="25" spans="1:8" ht="15.75" x14ac:dyDescent="0.3">
      <c r="A25" s="12"/>
      <c r="B25" s="12" t="s">
        <v>116</v>
      </c>
      <c r="C25" s="12"/>
      <c r="D25" s="12"/>
      <c r="E25" s="12"/>
      <c r="F25" s="13">
        <v>46636.28</v>
      </c>
      <c r="G25" s="14">
        <v>1</v>
      </c>
    </row>
    <row r="26" spans="1:8" ht="15.75" x14ac:dyDescent="0.3">
      <c r="A26" s="4" t="s">
        <v>117</v>
      </c>
    </row>
    <row r="27" spans="1:8" ht="15.75" x14ac:dyDescent="0.3">
      <c r="A27" s="15">
        <v>1</v>
      </c>
      <c r="B27" s="15" t="s">
        <v>611</v>
      </c>
    </row>
    <row r="28" spans="1:8" ht="15.75" x14ac:dyDescent="0.3">
      <c r="A28" s="15">
        <v>2</v>
      </c>
      <c r="B28" s="15" t="s">
        <v>118</v>
      </c>
    </row>
  </sheetData>
  <mergeCells count="1">
    <mergeCell ref="B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2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5703125" bestFit="1" customWidth="1"/>
    <col min="4" max="4" width="14.85546875" bestFit="1" customWidth="1"/>
    <col min="5" max="5" width="8.570312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589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584</v>
      </c>
      <c r="C9" s="4" t="s">
        <v>585</v>
      </c>
      <c r="D9" s="4" t="s">
        <v>206</v>
      </c>
      <c r="E9" s="5">
        <v>90</v>
      </c>
      <c r="F9" s="6">
        <v>1174.4000000000001</v>
      </c>
      <c r="G9" s="7">
        <v>9.5500000000000002E-2</v>
      </c>
      <c r="H9" s="8">
        <v>44403</v>
      </c>
      <c r="J9" s="6">
        <v>10.120200000000001</v>
      </c>
      <c r="K9" t="s">
        <v>19</v>
      </c>
      <c r="L9" s="7">
        <v>0.11210000000000001</v>
      </c>
    </row>
    <row r="10" spans="1:12" ht="15.75" x14ac:dyDescent="0.3">
      <c r="A10" s="4">
        <v>2</v>
      </c>
      <c r="B10" s="4" t="s">
        <v>586</v>
      </c>
      <c r="C10" s="4" t="s">
        <v>587</v>
      </c>
      <c r="D10" s="4" t="s">
        <v>246</v>
      </c>
      <c r="E10" s="5">
        <v>90</v>
      </c>
      <c r="F10" s="6">
        <v>1173.27</v>
      </c>
      <c r="G10" s="7">
        <v>9.5399999999999985E-2</v>
      </c>
      <c r="H10" s="8">
        <v>44406</v>
      </c>
      <c r="J10" s="6">
        <v>4.3010000000000002</v>
      </c>
      <c r="K10" t="s">
        <v>206</v>
      </c>
      <c r="L10" s="7">
        <v>9.5500000000000002E-2</v>
      </c>
    </row>
    <row r="11" spans="1:12" ht="15.75" x14ac:dyDescent="0.3">
      <c r="A11" s="4">
        <v>3</v>
      </c>
      <c r="B11" s="4" t="s">
        <v>71</v>
      </c>
      <c r="C11" s="4" t="s">
        <v>588</v>
      </c>
      <c r="D11" s="4" t="s">
        <v>405</v>
      </c>
      <c r="E11" s="5">
        <v>90</v>
      </c>
      <c r="F11" s="6">
        <v>986.59</v>
      </c>
      <c r="G11" s="7">
        <v>8.0199999999999994E-2</v>
      </c>
      <c r="H11" s="8">
        <v>44403</v>
      </c>
      <c r="J11" s="6">
        <v>4.2993999999999994</v>
      </c>
      <c r="K11" t="s">
        <v>246</v>
      </c>
      <c r="L11" s="7">
        <v>9.5399999999999985E-2</v>
      </c>
    </row>
    <row r="12" spans="1:12" ht="15.75" x14ac:dyDescent="0.3">
      <c r="A12" s="4">
        <v>4</v>
      </c>
      <c r="B12" s="4" t="s">
        <v>39</v>
      </c>
      <c r="C12" s="4" t="s">
        <v>359</v>
      </c>
      <c r="D12" s="4" t="s">
        <v>19</v>
      </c>
      <c r="E12" s="5">
        <v>90</v>
      </c>
      <c r="F12" s="6">
        <v>977.87</v>
      </c>
      <c r="G12" s="7">
        <v>7.9500000000000001E-2</v>
      </c>
      <c r="H12" s="8">
        <v>44393</v>
      </c>
      <c r="J12" s="6">
        <v>3.49</v>
      </c>
      <c r="K12" t="s">
        <v>405</v>
      </c>
      <c r="L12" s="7">
        <v>8.0199999999999994E-2</v>
      </c>
    </row>
    <row r="13" spans="1:12" ht="15.75" x14ac:dyDescent="0.3">
      <c r="A13" s="4">
        <v>5</v>
      </c>
      <c r="B13" s="4" t="s">
        <v>55</v>
      </c>
      <c r="C13" s="4" t="s">
        <v>366</v>
      </c>
      <c r="D13" s="4" t="s">
        <v>19</v>
      </c>
      <c r="E13" s="5">
        <v>35</v>
      </c>
      <c r="F13" s="6">
        <v>379.26</v>
      </c>
      <c r="G13" s="7">
        <v>3.0800000000000001E-2</v>
      </c>
      <c r="H13" s="8">
        <v>44396</v>
      </c>
      <c r="J13" s="6">
        <v>3.4087000000000001</v>
      </c>
      <c r="K13" t="s">
        <v>580</v>
      </c>
      <c r="L13" s="7">
        <v>4.5999999999999999E-3</v>
      </c>
    </row>
    <row r="14" spans="1:12" ht="15.75" x14ac:dyDescent="0.3">
      <c r="A14" s="4">
        <v>6</v>
      </c>
      <c r="B14" s="4" t="s">
        <v>244</v>
      </c>
      <c r="C14" s="4" t="s">
        <v>578</v>
      </c>
      <c r="D14" s="4" t="s">
        <v>19</v>
      </c>
      <c r="E14" s="5">
        <v>2</v>
      </c>
      <c r="F14" s="6">
        <v>21.88</v>
      </c>
      <c r="G14" s="7">
        <v>1.8E-3</v>
      </c>
      <c r="H14" s="8">
        <v>44394</v>
      </c>
      <c r="J14" s="6">
        <v>3.4546000000000001</v>
      </c>
      <c r="K14" t="s">
        <v>28</v>
      </c>
      <c r="L14" s="7">
        <v>0.61220000000000008</v>
      </c>
    </row>
    <row r="15" spans="1:12" ht="15.75" x14ac:dyDescent="0.3">
      <c r="A15" s="9"/>
      <c r="B15" s="9" t="s">
        <v>21</v>
      </c>
      <c r="C15" s="9"/>
      <c r="D15" s="9"/>
      <c r="E15" s="9"/>
      <c r="F15" s="10">
        <v>4713.2700000000004</v>
      </c>
      <c r="G15" s="11">
        <v>0.38320000000000004</v>
      </c>
    </row>
    <row r="17" spans="1:8" ht="15.75" x14ac:dyDescent="0.3">
      <c r="B17" s="2" t="s">
        <v>24</v>
      </c>
    </row>
    <row r="18" spans="1:8" ht="15.75" x14ac:dyDescent="0.3">
      <c r="A18" s="4">
        <v>7</v>
      </c>
      <c r="B18" s="2" t="s">
        <v>190</v>
      </c>
      <c r="F18" s="6">
        <v>7497.68</v>
      </c>
      <c r="G18" s="7">
        <v>0.6099</v>
      </c>
      <c r="H18" s="8">
        <v>44393</v>
      </c>
    </row>
    <row r="19" spans="1:8" ht="15.75" x14ac:dyDescent="0.3">
      <c r="A19" s="9"/>
      <c r="B19" s="9" t="s">
        <v>21</v>
      </c>
      <c r="C19" s="9"/>
      <c r="D19" s="9"/>
      <c r="E19" s="9"/>
      <c r="F19" s="10">
        <v>7497.68</v>
      </c>
      <c r="G19" s="11">
        <v>0.6099</v>
      </c>
    </row>
    <row r="21" spans="1:8" ht="15.75" x14ac:dyDescent="0.3">
      <c r="B21" s="2" t="s">
        <v>580</v>
      </c>
    </row>
    <row r="22" spans="1:8" ht="15.75" x14ac:dyDescent="0.3">
      <c r="A22" s="4">
        <v>8</v>
      </c>
      <c r="B22" s="4" t="s">
        <v>581</v>
      </c>
      <c r="C22" s="4" t="s">
        <v>582</v>
      </c>
      <c r="E22" s="5">
        <v>1893.5720000000001</v>
      </c>
      <c r="F22" s="6">
        <v>56.23</v>
      </c>
      <c r="G22" s="7">
        <v>4.5999999999999999E-3</v>
      </c>
    </row>
    <row r="23" spans="1:8" ht="15.75" x14ac:dyDescent="0.3">
      <c r="A23" s="9"/>
      <c r="B23" s="9" t="s">
        <v>21</v>
      </c>
      <c r="C23" s="9"/>
      <c r="D23" s="9"/>
      <c r="E23" s="9"/>
      <c r="F23" s="10">
        <v>56.23</v>
      </c>
      <c r="G23" s="11">
        <v>4.5999999999999999E-3</v>
      </c>
    </row>
    <row r="25" spans="1:8" ht="15.75" x14ac:dyDescent="0.3">
      <c r="B25" s="2" t="s">
        <v>114</v>
      </c>
    </row>
    <row r="26" spans="1:8" ht="15.75" x14ac:dyDescent="0.3">
      <c r="A26" s="4"/>
      <c r="B26" s="4" t="s">
        <v>115</v>
      </c>
      <c r="C26" s="4"/>
      <c r="D26" s="5"/>
      <c r="F26" s="6">
        <v>26.95</v>
      </c>
      <c r="G26" s="7">
        <v>2.3E-3</v>
      </c>
    </row>
    <row r="27" spans="1:8" ht="15.75" x14ac:dyDescent="0.3">
      <c r="A27" s="9"/>
      <c r="B27" s="9" t="s">
        <v>21</v>
      </c>
      <c r="C27" s="9"/>
      <c r="D27" s="9"/>
      <c r="E27" s="9"/>
      <c r="F27" s="10">
        <v>26.95</v>
      </c>
      <c r="G27" s="11">
        <v>2.3E-3</v>
      </c>
    </row>
    <row r="29" spans="1:8" ht="15.75" x14ac:dyDescent="0.3">
      <c r="A29" s="12"/>
      <c r="B29" s="12" t="s">
        <v>116</v>
      </c>
      <c r="C29" s="12"/>
      <c r="D29" s="12"/>
      <c r="E29" s="12"/>
      <c r="F29" s="13">
        <v>12294.13</v>
      </c>
      <c r="G29" s="14">
        <v>1.0000000000000002</v>
      </c>
    </row>
    <row r="30" spans="1:8" ht="15.75" x14ac:dyDescent="0.3">
      <c r="A30" s="4" t="s">
        <v>117</v>
      </c>
    </row>
    <row r="31" spans="1:8" ht="15.75" x14ac:dyDescent="0.3">
      <c r="A31" s="15">
        <v>1</v>
      </c>
      <c r="B31" s="15" t="s">
        <v>611</v>
      </c>
    </row>
    <row r="32" spans="1:8" ht="15.75" x14ac:dyDescent="0.3">
      <c r="A32" s="15">
        <v>2</v>
      </c>
      <c r="B32" s="15" t="s">
        <v>118</v>
      </c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1"/>
  <sheetViews>
    <sheetView workbookViewId="0"/>
  </sheetViews>
  <sheetFormatPr defaultRowHeight="15" x14ac:dyDescent="0.25"/>
  <cols>
    <col min="1" max="1" width="8" customWidth="1"/>
    <col min="2" max="2" width="62" customWidth="1"/>
    <col min="3" max="3" width="17.42578125" customWidth="1"/>
    <col min="4" max="4" width="14.85546875" customWidth="1"/>
    <col min="5" max="5" width="15.5703125" customWidth="1"/>
    <col min="6" max="6" width="16.140625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121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122</v>
      </c>
      <c r="C9" s="4" t="s">
        <v>123</v>
      </c>
      <c r="D9" s="4" t="s">
        <v>19</v>
      </c>
      <c r="E9" s="5">
        <v>1650</v>
      </c>
      <c r="F9" s="6">
        <v>17403.080000000002</v>
      </c>
      <c r="G9" s="7">
        <v>4.6799999999999994E-2</v>
      </c>
      <c r="H9" s="8">
        <v>44553</v>
      </c>
      <c r="J9" s="6">
        <v>3.6700000000000004</v>
      </c>
      <c r="K9" t="s">
        <v>20</v>
      </c>
      <c r="L9" s="7">
        <v>0.45129999999999998</v>
      </c>
    </row>
    <row r="10" spans="1:12" ht="15.75" x14ac:dyDescent="0.3">
      <c r="A10" s="4">
        <v>2</v>
      </c>
      <c r="B10" s="4" t="s">
        <v>124</v>
      </c>
      <c r="C10" s="4" t="s">
        <v>125</v>
      </c>
      <c r="D10" s="4" t="s">
        <v>19</v>
      </c>
      <c r="E10" s="5">
        <v>1400</v>
      </c>
      <c r="F10" s="6">
        <v>14957.76</v>
      </c>
      <c r="G10" s="7">
        <v>4.0199999999999993E-2</v>
      </c>
      <c r="H10" s="8">
        <v>44455</v>
      </c>
      <c r="J10" s="6">
        <v>3.4652000000000003</v>
      </c>
      <c r="K10" t="s">
        <v>19</v>
      </c>
      <c r="L10" s="7">
        <v>0.19569999999999999</v>
      </c>
    </row>
    <row r="11" spans="1:12" ht="15.75" x14ac:dyDescent="0.3">
      <c r="A11" s="4">
        <v>3</v>
      </c>
      <c r="B11" s="4" t="s">
        <v>126</v>
      </c>
      <c r="C11" s="4" t="s">
        <v>127</v>
      </c>
      <c r="D11" s="4" t="s">
        <v>19</v>
      </c>
      <c r="E11" s="5">
        <v>1000</v>
      </c>
      <c r="F11" s="6">
        <v>10540.32</v>
      </c>
      <c r="G11" s="7">
        <v>2.8300000000000002E-2</v>
      </c>
      <c r="H11" s="8">
        <v>44543</v>
      </c>
      <c r="J11" s="6">
        <v>3.8249</v>
      </c>
      <c r="K11" t="s">
        <v>22</v>
      </c>
      <c r="L11" s="7">
        <v>0.17119999999999999</v>
      </c>
    </row>
    <row r="12" spans="1:12" ht="15.75" x14ac:dyDescent="0.3">
      <c r="A12" s="4">
        <v>4</v>
      </c>
      <c r="B12" s="4" t="s">
        <v>124</v>
      </c>
      <c r="C12" s="4" t="s">
        <v>128</v>
      </c>
      <c r="D12" s="4" t="s">
        <v>19</v>
      </c>
      <c r="E12" s="5">
        <v>950</v>
      </c>
      <c r="F12" s="6">
        <v>10180.77</v>
      </c>
      <c r="G12" s="7">
        <v>2.7400000000000001E-2</v>
      </c>
      <c r="H12" s="8">
        <v>44424</v>
      </c>
      <c r="J12" s="6">
        <v>3.4447999999999999</v>
      </c>
      <c r="K12" t="s">
        <v>129</v>
      </c>
      <c r="L12" s="7">
        <v>4.5600000000000002E-2</v>
      </c>
    </row>
    <row r="13" spans="1:12" ht="15.75" x14ac:dyDescent="0.3">
      <c r="A13" s="4">
        <v>5</v>
      </c>
      <c r="B13" s="4" t="s">
        <v>71</v>
      </c>
      <c r="C13" s="4" t="s">
        <v>130</v>
      </c>
      <c r="D13" s="4" t="s">
        <v>129</v>
      </c>
      <c r="E13" s="5">
        <v>750</v>
      </c>
      <c r="F13" s="6">
        <v>8199.7099999999991</v>
      </c>
      <c r="G13" s="7">
        <v>2.2000000000000002E-2</v>
      </c>
      <c r="H13" s="8">
        <v>44445</v>
      </c>
      <c r="J13" s="6">
        <v>4.3052000000000001</v>
      </c>
      <c r="K13" t="s">
        <v>23</v>
      </c>
      <c r="L13" s="7">
        <v>2.64E-2</v>
      </c>
    </row>
    <row r="14" spans="1:12" ht="15.75" x14ac:dyDescent="0.3">
      <c r="A14" s="4">
        <v>6</v>
      </c>
      <c r="B14" s="4" t="s">
        <v>131</v>
      </c>
      <c r="C14" s="4" t="s">
        <v>132</v>
      </c>
      <c r="D14" s="4" t="s">
        <v>129</v>
      </c>
      <c r="E14" s="5">
        <v>600</v>
      </c>
      <c r="F14" s="6">
        <v>6154.13</v>
      </c>
      <c r="G14" s="7">
        <v>1.6500000000000001E-2</v>
      </c>
      <c r="H14" s="8">
        <v>44729</v>
      </c>
      <c r="J14" s="6">
        <v>4.9049000000000005</v>
      </c>
      <c r="K14" t="s">
        <v>133</v>
      </c>
      <c r="L14" s="7">
        <v>7.0999999999999995E-3</v>
      </c>
    </row>
    <row r="15" spans="1:12" ht="15.75" x14ac:dyDescent="0.3">
      <c r="A15" s="4">
        <v>7</v>
      </c>
      <c r="B15" s="4" t="s">
        <v>17</v>
      </c>
      <c r="C15" s="4" t="s">
        <v>134</v>
      </c>
      <c r="D15" s="4" t="s">
        <v>19</v>
      </c>
      <c r="E15" s="5">
        <v>500</v>
      </c>
      <c r="F15" s="6">
        <v>5379.25</v>
      </c>
      <c r="G15" s="7">
        <v>1.4499999999999999E-2</v>
      </c>
      <c r="H15" s="8">
        <v>44456</v>
      </c>
      <c r="J15" s="6">
        <v>3.5998000000000001</v>
      </c>
      <c r="K15" t="s">
        <v>28</v>
      </c>
      <c r="L15" s="7">
        <v>0.10270000000000001</v>
      </c>
    </row>
    <row r="16" spans="1:12" ht="15.75" x14ac:dyDescent="0.3">
      <c r="A16" s="4">
        <v>8</v>
      </c>
      <c r="B16" s="4" t="s">
        <v>39</v>
      </c>
      <c r="C16" s="4" t="s">
        <v>135</v>
      </c>
      <c r="D16" s="4" t="s">
        <v>19</v>
      </c>
      <c r="E16" s="5">
        <v>500</v>
      </c>
      <c r="F16" s="6">
        <v>5283.69</v>
      </c>
      <c r="G16" s="7">
        <v>1.4199999999999999E-2</v>
      </c>
      <c r="H16" s="8">
        <v>44628</v>
      </c>
      <c r="J16" s="6">
        <v>3.8600000000000003</v>
      </c>
    </row>
    <row r="17" spans="1:10" ht="15.75" x14ac:dyDescent="0.3">
      <c r="A17" s="4">
        <v>9</v>
      </c>
      <c r="B17" s="4" t="s">
        <v>17</v>
      </c>
      <c r="C17" s="4" t="s">
        <v>136</v>
      </c>
      <c r="D17" s="4" t="s">
        <v>19</v>
      </c>
      <c r="E17" s="5">
        <v>450</v>
      </c>
      <c r="F17" s="6">
        <v>4807.78</v>
      </c>
      <c r="G17" s="7">
        <v>1.29E-2</v>
      </c>
      <c r="H17" s="8">
        <v>44431</v>
      </c>
      <c r="J17" s="6">
        <v>3.6002000000000001</v>
      </c>
    </row>
    <row r="18" spans="1:10" ht="15.75" x14ac:dyDescent="0.3">
      <c r="A18" s="4">
        <v>10</v>
      </c>
      <c r="B18" s="4" t="s">
        <v>137</v>
      </c>
      <c r="C18" s="4" t="s">
        <v>138</v>
      </c>
      <c r="D18" s="4" t="s">
        <v>133</v>
      </c>
      <c r="E18" s="5">
        <v>250</v>
      </c>
      <c r="F18" s="6">
        <v>2646.21</v>
      </c>
      <c r="G18" s="7">
        <v>7.0999999999999995E-3</v>
      </c>
      <c r="H18" s="8">
        <v>44530</v>
      </c>
      <c r="J18" s="6">
        <v>4.1057999999999995</v>
      </c>
    </row>
    <row r="19" spans="1:10" ht="15.75" x14ac:dyDescent="0.3">
      <c r="A19" s="4">
        <v>11</v>
      </c>
      <c r="B19" s="4" t="s">
        <v>139</v>
      </c>
      <c r="C19" s="4" t="s">
        <v>140</v>
      </c>
      <c r="D19" s="4" t="s">
        <v>129</v>
      </c>
      <c r="E19" s="5">
        <v>250</v>
      </c>
      <c r="F19" s="6">
        <v>2629.01</v>
      </c>
      <c r="G19" s="7">
        <v>7.0999999999999995E-3</v>
      </c>
      <c r="H19" s="8">
        <v>44595</v>
      </c>
      <c r="J19" s="6">
        <v>4.4498999999999995</v>
      </c>
    </row>
    <row r="20" spans="1:10" ht="15.75" x14ac:dyDescent="0.3">
      <c r="A20" s="4">
        <v>12</v>
      </c>
      <c r="B20" s="4" t="s">
        <v>126</v>
      </c>
      <c r="C20" s="4" t="s">
        <v>141</v>
      </c>
      <c r="D20" s="4" t="s">
        <v>19</v>
      </c>
      <c r="E20" s="5">
        <v>250</v>
      </c>
      <c r="F20" s="6">
        <v>2615.21</v>
      </c>
      <c r="G20" s="7">
        <v>6.9999999999999993E-3</v>
      </c>
      <c r="H20" s="8">
        <v>44540</v>
      </c>
      <c r="J20" s="6">
        <v>3.8249999999999997</v>
      </c>
    </row>
    <row r="21" spans="1:10" ht="15.75" x14ac:dyDescent="0.3">
      <c r="A21" s="4">
        <v>13</v>
      </c>
      <c r="B21" s="4" t="s">
        <v>126</v>
      </c>
      <c r="C21" s="4" t="s">
        <v>142</v>
      </c>
      <c r="D21" s="4" t="s">
        <v>19</v>
      </c>
      <c r="E21" s="5">
        <v>150</v>
      </c>
      <c r="F21" s="6">
        <v>1582.95</v>
      </c>
      <c r="G21" s="7">
        <v>4.3E-3</v>
      </c>
      <c r="H21" s="8">
        <v>44525</v>
      </c>
      <c r="J21" s="6">
        <v>3.8249999999999997</v>
      </c>
    </row>
    <row r="22" spans="1:10" ht="15.75" x14ac:dyDescent="0.3">
      <c r="A22" s="4">
        <v>14</v>
      </c>
      <c r="B22" s="4" t="s">
        <v>17</v>
      </c>
      <c r="C22" s="4" t="s">
        <v>143</v>
      </c>
      <c r="D22" s="4" t="s">
        <v>19</v>
      </c>
      <c r="E22" s="5">
        <v>5</v>
      </c>
      <c r="F22" s="6">
        <v>53.77</v>
      </c>
      <c r="G22" s="7">
        <v>1E-4</v>
      </c>
      <c r="H22" s="8">
        <v>44406</v>
      </c>
      <c r="J22" s="6">
        <v>3.5045999999999999</v>
      </c>
    </row>
    <row r="23" spans="1:10" ht="15.75" x14ac:dyDescent="0.3">
      <c r="A23" s="9"/>
      <c r="B23" s="9" t="s">
        <v>21</v>
      </c>
      <c r="C23" s="9"/>
      <c r="D23" s="9"/>
      <c r="E23" s="9"/>
      <c r="F23" s="10">
        <v>92433.64</v>
      </c>
      <c r="G23" s="11">
        <v>0.24839999999999995</v>
      </c>
    </row>
    <row r="25" spans="1:10" ht="15.75" x14ac:dyDescent="0.3">
      <c r="B25" s="2" t="s">
        <v>144</v>
      </c>
    </row>
    <row r="26" spans="1:10" ht="15.75" x14ac:dyDescent="0.3">
      <c r="A26" s="4">
        <v>15</v>
      </c>
      <c r="B26" s="4" t="s">
        <v>145</v>
      </c>
      <c r="C26" s="4" t="s">
        <v>146</v>
      </c>
      <c r="D26" s="4" t="s">
        <v>22</v>
      </c>
      <c r="E26" s="5">
        <v>20000000</v>
      </c>
      <c r="F26" s="6">
        <v>21203.19</v>
      </c>
      <c r="G26" s="7">
        <v>5.7000000000000002E-2</v>
      </c>
      <c r="H26" s="8">
        <v>44607</v>
      </c>
      <c r="J26" s="6">
        <v>3.6651999999999996</v>
      </c>
    </row>
    <row r="27" spans="1:10" ht="15.75" x14ac:dyDescent="0.3">
      <c r="A27" s="4">
        <v>16</v>
      </c>
      <c r="B27" s="4" t="s">
        <v>147</v>
      </c>
      <c r="C27" s="4" t="s">
        <v>148</v>
      </c>
      <c r="D27" s="4" t="s">
        <v>22</v>
      </c>
      <c r="E27" s="5">
        <v>4000000</v>
      </c>
      <c r="F27" s="6">
        <v>4131.21</v>
      </c>
      <c r="G27" s="7">
        <v>1.11E-2</v>
      </c>
      <c r="H27" s="8">
        <v>44508</v>
      </c>
      <c r="J27" s="6">
        <v>3.4255</v>
      </c>
    </row>
    <row r="28" spans="1:10" ht="15.75" x14ac:dyDescent="0.3">
      <c r="A28" s="9"/>
      <c r="B28" s="9" t="s">
        <v>21</v>
      </c>
      <c r="C28" s="9"/>
      <c r="D28" s="9"/>
      <c r="E28" s="9"/>
      <c r="F28" s="10">
        <v>25334.400000000001</v>
      </c>
      <c r="G28" s="11">
        <v>6.8100000000000008E-2</v>
      </c>
    </row>
    <row r="30" spans="1:10" ht="15.75" x14ac:dyDescent="0.3">
      <c r="B30" s="2" t="s">
        <v>24</v>
      </c>
    </row>
    <row r="31" spans="1:10" ht="15.75" x14ac:dyDescent="0.3">
      <c r="B31" s="2" t="s">
        <v>149</v>
      </c>
    </row>
    <row r="32" spans="1:10" ht="15.75" x14ac:dyDescent="0.3">
      <c r="A32" s="4">
        <v>17</v>
      </c>
      <c r="B32" s="4" t="s">
        <v>150</v>
      </c>
      <c r="C32" s="4" t="s">
        <v>151</v>
      </c>
      <c r="D32" s="4" t="s">
        <v>20</v>
      </c>
      <c r="E32" s="5">
        <v>25000</v>
      </c>
      <c r="F32" s="6">
        <v>24630.62</v>
      </c>
      <c r="G32" s="7">
        <v>6.6199999999999995E-2</v>
      </c>
      <c r="H32" s="8">
        <v>44544</v>
      </c>
      <c r="J32" s="6">
        <v>3.6249999999999996</v>
      </c>
    </row>
    <row r="33" spans="1:10" ht="15.75" x14ac:dyDescent="0.3">
      <c r="A33" s="4">
        <v>18</v>
      </c>
      <c r="B33" s="4" t="s">
        <v>152</v>
      </c>
      <c r="C33" s="4" t="s">
        <v>153</v>
      </c>
      <c r="D33" s="4" t="s">
        <v>20</v>
      </c>
      <c r="E33" s="5">
        <v>10000</v>
      </c>
      <c r="F33" s="6">
        <v>9942.0499999999993</v>
      </c>
      <c r="G33" s="7">
        <v>2.6699999999999998E-2</v>
      </c>
      <c r="H33" s="8">
        <v>44454</v>
      </c>
      <c r="J33" s="6">
        <v>3.4876999999999998</v>
      </c>
    </row>
    <row r="34" spans="1:10" ht="15.75" x14ac:dyDescent="0.3">
      <c r="A34" s="4">
        <v>19</v>
      </c>
      <c r="B34" s="4" t="s">
        <v>154</v>
      </c>
      <c r="C34" s="4" t="s">
        <v>155</v>
      </c>
      <c r="D34" s="4" t="s">
        <v>20</v>
      </c>
      <c r="E34" s="5">
        <v>10000</v>
      </c>
      <c r="F34" s="6">
        <v>9870.69</v>
      </c>
      <c r="G34" s="7">
        <v>2.6499999999999999E-2</v>
      </c>
      <c r="H34" s="8">
        <v>44524</v>
      </c>
      <c r="J34" s="6">
        <v>3.6500999999999997</v>
      </c>
    </row>
    <row r="35" spans="1:10" ht="15.75" x14ac:dyDescent="0.3">
      <c r="A35" s="4">
        <v>20</v>
      </c>
      <c r="B35" s="4" t="s">
        <v>154</v>
      </c>
      <c r="C35" s="4" t="s">
        <v>156</v>
      </c>
      <c r="D35" s="4" t="s">
        <v>20</v>
      </c>
      <c r="E35" s="5">
        <v>2000</v>
      </c>
      <c r="F35" s="6">
        <v>9787.59</v>
      </c>
      <c r="G35" s="7">
        <v>2.63E-2</v>
      </c>
      <c r="H35" s="8">
        <v>44602</v>
      </c>
      <c r="J35" s="6">
        <v>3.7900999999999998</v>
      </c>
    </row>
    <row r="36" spans="1:10" ht="15.75" x14ac:dyDescent="0.3">
      <c r="A36" s="4">
        <v>21</v>
      </c>
      <c r="B36" s="4" t="s">
        <v>157</v>
      </c>
      <c r="C36" s="4" t="s">
        <v>158</v>
      </c>
      <c r="D36" s="4" t="s">
        <v>20</v>
      </c>
      <c r="E36" s="5">
        <v>10000</v>
      </c>
      <c r="F36" s="6">
        <v>9746.9699999999993</v>
      </c>
      <c r="G36" s="7">
        <v>2.6200000000000001E-2</v>
      </c>
      <c r="H36" s="8">
        <v>44645</v>
      </c>
      <c r="J36" s="6">
        <v>3.7601000000000004</v>
      </c>
    </row>
    <row r="37" spans="1:10" ht="15.75" x14ac:dyDescent="0.3">
      <c r="A37" s="4">
        <v>22</v>
      </c>
      <c r="B37" s="4" t="s">
        <v>159</v>
      </c>
      <c r="C37" s="4" t="s">
        <v>160</v>
      </c>
      <c r="D37" s="4" t="s">
        <v>20</v>
      </c>
      <c r="E37" s="5">
        <v>10000</v>
      </c>
      <c r="F37" s="6">
        <v>9744.57</v>
      </c>
      <c r="G37" s="7">
        <v>2.6200000000000001E-2</v>
      </c>
      <c r="H37" s="8">
        <v>44634</v>
      </c>
      <c r="J37" s="6">
        <v>3.9699999999999998</v>
      </c>
    </row>
    <row r="38" spans="1:10" ht="15.75" x14ac:dyDescent="0.3">
      <c r="A38" s="4">
        <v>23</v>
      </c>
      <c r="B38" s="4" t="s">
        <v>161</v>
      </c>
      <c r="C38" s="4" t="s">
        <v>162</v>
      </c>
      <c r="D38" s="4" t="s">
        <v>20</v>
      </c>
      <c r="E38" s="5">
        <v>2000</v>
      </c>
      <c r="F38" s="6">
        <v>9699.0499999999993</v>
      </c>
      <c r="G38" s="7">
        <v>2.6099999999999998E-2</v>
      </c>
      <c r="H38" s="8">
        <v>44679</v>
      </c>
      <c r="J38" s="6">
        <v>3.9600000000000004</v>
      </c>
    </row>
    <row r="39" spans="1:10" ht="15.75" x14ac:dyDescent="0.3">
      <c r="A39" s="4">
        <v>24</v>
      </c>
      <c r="B39" s="4" t="s">
        <v>159</v>
      </c>
      <c r="C39" s="4" t="s">
        <v>163</v>
      </c>
      <c r="D39" s="4" t="s">
        <v>20</v>
      </c>
      <c r="E39" s="5">
        <v>5000</v>
      </c>
      <c r="F39" s="6">
        <v>4927.43</v>
      </c>
      <c r="G39" s="7">
        <v>1.32E-2</v>
      </c>
      <c r="H39" s="8">
        <v>44533</v>
      </c>
      <c r="J39" s="6">
        <v>3.84</v>
      </c>
    </row>
    <row r="40" spans="1:10" ht="15.75" x14ac:dyDescent="0.3">
      <c r="A40" s="9"/>
      <c r="B40" s="9" t="s">
        <v>21</v>
      </c>
      <c r="C40" s="9"/>
      <c r="D40" s="9"/>
      <c r="E40" s="9"/>
      <c r="F40" s="10">
        <v>88348.97</v>
      </c>
      <c r="G40" s="11">
        <v>0.2374</v>
      </c>
    </row>
    <row r="42" spans="1:10" ht="15.75" x14ac:dyDescent="0.3">
      <c r="B42" s="2" t="s">
        <v>25</v>
      </c>
    </row>
    <row r="43" spans="1:10" ht="15.75" x14ac:dyDescent="0.3">
      <c r="B43" s="2" t="s">
        <v>27</v>
      </c>
    </row>
    <row r="44" spans="1:10" ht="15.75" x14ac:dyDescent="0.3">
      <c r="A44" s="4">
        <v>25</v>
      </c>
      <c r="B44" s="4" t="s">
        <v>55</v>
      </c>
      <c r="C44" s="4" t="s">
        <v>164</v>
      </c>
      <c r="D44" s="4" t="s">
        <v>20</v>
      </c>
      <c r="E44" s="5">
        <v>3000</v>
      </c>
      <c r="F44" s="6">
        <v>14897.81</v>
      </c>
      <c r="G44" s="7">
        <v>0.04</v>
      </c>
      <c r="H44" s="8">
        <v>44466</v>
      </c>
      <c r="J44" s="6">
        <v>3.4299000000000004</v>
      </c>
    </row>
    <row r="45" spans="1:10" ht="15.75" x14ac:dyDescent="0.3">
      <c r="A45" s="4">
        <v>26</v>
      </c>
      <c r="B45" s="4" t="s">
        <v>79</v>
      </c>
      <c r="C45" s="4" t="s">
        <v>165</v>
      </c>
      <c r="D45" s="4" t="s">
        <v>20</v>
      </c>
      <c r="E45" s="5">
        <v>3000</v>
      </c>
      <c r="F45" s="6">
        <v>14576.82</v>
      </c>
      <c r="G45" s="7">
        <v>3.9199999999999999E-2</v>
      </c>
      <c r="H45" s="8">
        <v>44645</v>
      </c>
      <c r="J45" s="6">
        <v>4.2049000000000003</v>
      </c>
    </row>
    <row r="46" spans="1:10" ht="15.75" x14ac:dyDescent="0.3">
      <c r="A46" s="4">
        <v>27</v>
      </c>
      <c r="B46" s="4" t="s">
        <v>73</v>
      </c>
      <c r="C46" s="4" t="s">
        <v>166</v>
      </c>
      <c r="D46" s="4" t="s">
        <v>20</v>
      </c>
      <c r="E46" s="5">
        <v>2300</v>
      </c>
      <c r="F46" s="6">
        <v>11368.21</v>
      </c>
      <c r="G46" s="7">
        <v>3.0499999999999999E-2</v>
      </c>
      <c r="H46" s="8">
        <v>44498</v>
      </c>
      <c r="J46" s="6">
        <v>4.0301</v>
      </c>
    </row>
    <row r="47" spans="1:10" ht="15.75" x14ac:dyDescent="0.3">
      <c r="A47" s="4">
        <v>28</v>
      </c>
      <c r="B47" s="4" t="s">
        <v>131</v>
      </c>
      <c r="C47" s="4" t="s">
        <v>167</v>
      </c>
      <c r="D47" s="4" t="s">
        <v>20</v>
      </c>
      <c r="E47" s="5">
        <v>2000</v>
      </c>
      <c r="F47" s="6">
        <v>9779.44</v>
      </c>
      <c r="G47" s="7">
        <v>2.63E-2</v>
      </c>
      <c r="H47" s="8">
        <v>44589</v>
      </c>
      <c r="J47" s="6">
        <v>4.2</v>
      </c>
    </row>
    <row r="48" spans="1:10" ht="15.75" x14ac:dyDescent="0.3">
      <c r="A48" s="4">
        <v>29</v>
      </c>
      <c r="B48" s="4" t="s">
        <v>168</v>
      </c>
      <c r="C48" s="4" t="s">
        <v>169</v>
      </c>
      <c r="D48" s="4" t="s">
        <v>20</v>
      </c>
      <c r="E48" s="5">
        <v>1700</v>
      </c>
      <c r="F48" s="6">
        <v>8427.65</v>
      </c>
      <c r="G48" s="7">
        <v>2.2599999999999999E-2</v>
      </c>
      <c r="H48" s="8">
        <v>44466</v>
      </c>
      <c r="J48" s="6">
        <v>4.2924999999999995</v>
      </c>
    </row>
    <row r="49" spans="1:10" ht="15.75" x14ac:dyDescent="0.3">
      <c r="A49" s="4">
        <v>30</v>
      </c>
      <c r="B49" s="4" t="s">
        <v>59</v>
      </c>
      <c r="C49" s="4" t="s">
        <v>170</v>
      </c>
      <c r="D49" s="4" t="s">
        <v>20</v>
      </c>
      <c r="E49" s="5">
        <v>1000</v>
      </c>
      <c r="F49" s="6">
        <v>4993.49</v>
      </c>
      <c r="G49" s="7">
        <v>1.34E-2</v>
      </c>
      <c r="H49" s="8">
        <v>44407</v>
      </c>
      <c r="J49" s="6">
        <v>3.3988999999999998</v>
      </c>
    </row>
    <row r="50" spans="1:10" ht="15.75" x14ac:dyDescent="0.3">
      <c r="A50" s="4">
        <v>31</v>
      </c>
      <c r="B50" s="4" t="s">
        <v>171</v>
      </c>
      <c r="C50" s="4" t="s">
        <v>172</v>
      </c>
      <c r="D50" s="4" t="s">
        <v>23</v>
      </c>
      <c r="E50" s="5">
        <v>1000</v>
      </c>
      <c r="F50" s="6">
        <v>4926.3500000000004</v>
      </c>
      <c r="G50" s="7">
        <v>1.32E-2</v>
      </c>
      <c r="H50" s="8">
        <v>44522</v>
      </c>
      <c r="J50" s="6">
        <v>4.2301000000000002</v>
      </c>
    </row>
    <row r="51" spans="1:10" ht="15.75" x14ac:dyDescent="0.3">
      <c r="A51" s="4">
        <v>32</v>
      </c>
      <c r="B51" s="4" t="s">
        <v>171</v>
      </c>
      <c r="C51" s="4" t="s">
        <v>173</v>
      </c>
      <c r="D51" s="4" t="s">
        <v>23</v>
      </c>
      <c r="E51" s="5">
        <v>1000</v>
      </c>
      <c r="F51" s="6">
        <v>4922.41</v>
      </c>
      <c r="G51" s="7">
        <v>1.32E-2</v>
      </c>
      <c r="H51" s="8">
        <v>44529</v>
      </c>
      <c r="J51" s="6">
        <v>4.2301000000000002</v>
      </c>
    </row>
    <row r="52" spans="1:10" ht="15.75" x14ac:dyDescent="0.3">
      <c r="A52" s="4">
        <v>33</v>
      </c>
      <c r="B52" s="4" t="s">
        <v>174</v>
      </c>
      <c r="C52" s="4" t="s">
        <v>175</v>
      </c>
      <c r="D52" s="4" t="s">
        <v>20</v>
      </c>
      <c r="E52" s="5">
        <v>1000</v>
      </c>
      <c r="F52" s="6">
        <v>4795.3500000000004</v>
      </c>
      <c r="G52" s="7">
        <v>1.29E-2</v>
      </c>
      <c r="H52" s="8">
        <v>44728</v>
      </c>
      <c r="J52" s="6">
        <v>4.6500000000000004</v>
      </c>
    </row>
    <row r="53" spans="1:10" ht="15.75" x14ac:dyDescent="0.3">
      <c r="A53" s="4">
        <v>34</v>
      </c>
      <c r="B53" s="4" t="s">
        <v>176</v>
      </c>
      <c r="C53" s="4" t="s">
        <v>177</v>
      </c>
      <c r="D53" s="4" t="s">
        <v>20</v>
      </c>
      <c r="E53" s="5">
        <v>800</v>
      </c>
      <c r="F53" s="6">
        <v>3824.39</v>
      </c>
      <c r="G53" s="7">
        <v>1.03E-2</v>
      </c>
      <c r="H53" s="8">
        <v>44740</v>
      </c>
      <c r="J53" s="6">
        <v>4.83</v>
      </c>
    </row>
    <row r="54" spans="1:10" ht="15.75" x14ac:dyDescent="0.3">
      <c r="A54" s="4">
        <v>35</v>
      </c>
      <c r="B54" s="4" t="s">
        <v>79</v>
      </c>
      <c r="C54" s="4" t="s">
        <v>80</v>
      </c>
      <c r="D54" s="4" t="s">
        <v>20</v>
      </c>
      <c r="E54" s="5">
        <v>500</v>
      </c>
      <c r="F54" s="6">
        <v>2493.48</v>
      </c>
      <c r="G54" s="7">
        <v>6.7000000000000002E-3</v>
      </c>
      <c r="H54" s="8">
        <v>44419</v>
      </c>
      <c r="J54" s="6">
        <v>3.6693999999999996</v>
      </c>
    </row>
    <row r="55" spans="1:10" ht="15.75" x14ac:dyDescent="0.3">
      <c r="A55" s="4">
        <v>36</v>
      </c>
      <c r="B55" s="4" t="s">
        <v>131</v>
      </c>
      <c r="C55" s="4" t="s">
        <v>178</v>
      </c>
      <c r="D55" s="4" t="s">
        <v>20</v>
      </c>
      <c r="E55" s="5">
        <v>500</v>
      </c>
      <c r="F55" s="6">
        <v>2466.0100000000002</v>
      </c>
      <c r="G55" s="7">
        <v>6.6E-3</v>
      </c>
      <c r="H55" s="8">
        <v>44518</v>
      </c>
      <c r="J55" s="6">
        <v>4.0248999999999997</v>
      </c>
    </row>
    <row r="56" spans="1:10" ht="15.75" x14ac:dyDescent="0.3">
      <c r="A56" s="4">
        <v>37</v>
      </c>
      <c r="B56" s="4" t="s">
        <v>63</v>
      </c>
      <c r="C56" s="4" t="s">
        <v>179</v>
      </c>
      <c r="D56" s="4" t="s">
        <v>20</v>
      </c>
      <c r="E56" s="5">
        <v>400</v>
      </c>
      <c r="F56" s="6">
        <v>1994.9</v>
      </c>
      <c r="G56" s="7">
        <v>5.4000000000000003E-3</v>
      </c>
      <c r="H56" s="8">
        <v>44418</v>
      </c>
      <c r="J56" s="6">
        <v>3.7303000000000002</v>
      </c>
    </row>
    <row r="57" spans="1:10" ht="15.75" x14ac:dyDescent="0.3">
      <c r="A57" s="9"/>
      <c r="B57" s="9" t="s">
        <v>21</v>
      </c>
      <c r="C57" s="9"/>
      <c r="D57" s="9"/>
      <c r="E57" s="9"/>
      <c r="F57" s="10">
        <v>89466.31</v>
      </c>
      <c r="G57" s="11">
        <v>0.24029999999999996</v>
      </c>
    </row>
    <row r="59" spans="1:10" ht="15.75" x14ac:dyDescent="0.3">
      <c r="B59" s="2" t="s">
        <v>95</v>
      </c>
    </row>
    <row r="60" spans="1:10" ht="15.75" x14ac:dyDescent="0.3">
      <c r="A60" s="4">
        <v>38</v>
      </c>
      <c r="B60" s="4" t="s">
        <v>180</v>
      </c>
      <c r="C60" s="4" t="s">
        <v>181</v>
      </c>
      <c r="D60" s="4" t="s">
        <v>22</v>
      </c>
      <c r="E60" s="5">
        <v>10000000</v>
      </c>
      <c r="F60" s="6">
        <v>9867.35</v>
      </c>
      <c r="G60" s="7">
        <v>2.6499999999999999E-2</v>
      </c>
      <c r="H60" s="8">
        <v>44532</v>
      </c>
      <c r="J60" s="6">
        <v>3.5301</v>
      </c>
    </row>
    <row r="61" spans="1:10" ht="15.75" x14ac:dyDescent="0.3">
      <c r="A61" s="4">
        <v>39</v>
      </c>
      <c r="B61" s="4" t="s">
        <v>182</v>
      </c>
      <c r="C61" s="4" t="s">
        <v>183</v>
      </c>
      <c r="D61" s="4" t="s">
        <v>22</v>
      </c>
      <c r="E61" s="5">
        <v>10000000</v>
      </c>
      <c r="F61" s="6">
        <v>9853.7800000000007</v>
      </c>
      <c r="G61" s="7">
        <v>2.6499999999999999E-2</v>
      </c>
      <c r="H61" s="8">
        <v>44546</v>
      </c>
      <c r="J61" s="6">
        <v>3.54</v>
      </c>
    </row>
    <row r="62" spans="1:10" ht="15.75" x14ac:dyDescent="0.3">
      <c r="A62" s="4">
        <v>40</v>
      </c>
      <c r="B62" s="4" t="s">
        <v>184</v>
      </c>
      <c r="C62" s="4" t="s">
        <v>185</v>
      </c>
      <c r="D62" s="4" t="s">
        <v>22</v>
      </c>
      <c r="E62" s="5">
        <v>10000000</v>
      </c>
      <c r="F62" s="6">
        <v>9847.14</v>
      </c>
      <c r="G62" s="7">
        <v>2.6499999999999999E-2</v>
      </c>
      <c r="H62" s="8">
        <v>44553</v>
      </c>
      <c r="J62" s="6">
        <v>3.5413000000000001</v>
      </c>
    </row>
    <row r="63" spans="1:10" ht="15.75" x14ac:dyDescent="0.3">
      <c r="A63" s="4">
        <v>41</v>
      </c>
      <c r="B63" s="4" t="s">
        <v>186</v>
      </c>
      <c r="C63" s="4" t="s">
        <v>187</v>
      </c>
      <c r="D63" s="4" t="s">
        <v>22</v>
      </c>
      <c r="E63" s="5">
        <v>5000000</v>
      </c>
      <c r="F63" s="6">
        <v>4874.05</v>
      </c>
      <c r="G63" s="7">
        <v>1.3100000000000001E-2</v>
      </c>
      <c r="H63" s="8">
        <v>44650</v>
      </c>
      <c r="J63" s="6">
        <v>3.6700000000000004</v>
      </c>
    </row>
    <row r="64" spans="1:10" ht="15.75" x14ac:dyDescent="0.3">
      <c r="A64" s="4">
        <v>42</v>
      </c>
      <c r="B64" s="4" t="s">
        <v>188</v>
      </c>
      <c r="C64" s="4" t="s">
        <v>189</v>
      </c>
      <c r="D64" s="4" t="s">
        <v>22</v>
      </c>
      <c r="E64" s="5">
        <v>3948800</v>
      </c>
      <c r="F64" s="6">
        <v>3893.94</v>
      </c>
      <c r="G64" s="7">
        <v>1.0500000000000001E-2</v>
      </c>
      <c r="H64" s="8">
        <v>44539</v>
      </c>
      <c r="J64" s="6">
        <v>3.5223999999999998</v>
      </c>
    </row>
    <row r="65" spans="1:8" ht="15.75" x14ac:dyDescent="0.3">
      <c r="A65" s="9"/>
      <c r="B65" s="9" t="s">
        <v>21</v>
      </c>
      <c r="C65" s="9"/>
      <c r="D65" s="9"/>
      <c r="E65" s="9"/>
      <c r="F65" s="10">
        <v>38336.26</v>
      </c>
      <c r="G65" s="11">
        <v>0.1031</v>
      </c>
    </row>
    <row r="67" spans="1:8" ht="15.75" x14ac:dyDescent="0.3">
      <c r="A67" s="4">
        <v>43</v>
      </c>
      <c r="B67" s="2" t="s">
        <v>190</v>
      </c>
      <c r="F67" s="6">
        <v>38507.800000000003</v>
      </c>
      <c r="G67" s="7">
        <v>0.10349999999999999</v>
      </c>
      <c r="H67" s="8">
        <v>44393</v>
      </c>
    </row>
    <row r="68" spans="1:8" ht="15.75" x14ac:dyDescent="0.3">
      <c r="A68" s="9"/>
      <c r="B68" s="9" t="s">
        <v>21</v>
      </c>
      <c r="C68" s="9"/>
      <c r="D68" s="9"/>
      <c r="E68" s="9"/>
      <c r="F68" s="10">
        <v>38507.800000000003</v>
      </c>
      <c r="G68" s="11">
        <v>0.10349999999999999</v>
      </c>
    </row>
    <row r="70" spans="1:8" ht="15.75" x14ac:dyDescent="0.3">
      <c r="B70" s="2" t="s">
        <v>114</v>
      </c>
    </row>
    <row r="71" spans="1:8" ht="15.75" x14ac:dyDescent="0.3">
      <c r="A71" s="4"/>
      <c r="B71" s="4" t="s">
        <v>115</v>
      </c>
      <c r="C71" s="4"/>
      <c r="D71" s="5"/>
      <c r="F71" s="6">
        <v>-221.32</v>
      </c>
      <c r="G71" s="7">
        <v>-8.0000000000000004E-4</v>
      </c>
    </row>
    <row r="72" spans="1:8" ht="15.75" x14ac:dyDescent="0.3">
      <c r="A72" s="9"/>
      <c r="B72" s="9" t="s">
        <v>21</v>
      </c>
      <c r="C72" s="9"/>
      <c r="D72" s="9"/>
      <c r="E72" s="9"/>
      <c r="F72" s="10">
        <v>-221.32</v>
      </c>
      <c r="G72" s="11">
        <v>-8.0000000000000004E-4</v>
      </c>
    </row>
    <row r="74" spans="1:8" ht="15.75" x14ac:dyDescent="0.3">
      <c r="A74" s="12"/>
      <c r="B74" s="12" t="s">
        <v>116</v>
      </c>
      <c r="C74" s="12"/>
      <c r="D74" s="12"/>
      <c r="E74" s="12"/>
      <c r="F74" s="13">
        <v>372206.06</v>
      </c>
      <c r="G74" s="14">
        <v>0.99999999999999989</v>
      </c>
    </row>
    <row r="75" spans="1:8" ht="15.75" x14ac:dyDescent="0.3">
      <c r="A75" s="4" t="s">
        <v>117</v>
      </c>
    </row>
    <row r="76" spans="1:8" ht="15.75" x14ac:dyDescent="0.3">
      <c r="A76" s="15">
        <v>1</v>
      </c>
      <c r="B76" s="15" t="s">
        <v>611</v>
      </c>
    </row>
    <row r="77" spans="1:8" ht="15.75" x14ac:dyDescent="0.3">
      <c r="A77" s="15">
        <v>2</v>
      </c>
      <c r="B77" s="15" t="s">
        <v>118</v>
      </c>
    </row>
    <row r="78" spans="1:8" ht="15.75" x14ac:dyDescent="0.3">
      <c r="A78" s="15">
        <v>3</v>
      </c>
      <c r="B78" s="15" t="s">
        <v>119</v>
      </c>
    </row>
    <row r="79" spans="1:8" ht="31.5" customHeight="1" x14ac:dyDescent="0.3">
      <c r="A79" s="15">
        <v>4</v>
      </c>
      <c r="B79" s="39" t="s">
        <v>191</v>
      </c>
      <c r="C79" s="39"/>
      <c r="D79" s="39"/>
      <c r="E79" s="39"/>
      <c r="F79" s="39"/>
    </row>
    <row r="80" spans="1:8" ht="120" x14ac:dyDescent="0.25">
      <c r="B80" s="16" t="s">
        <v>192</v>
      </c>
      <c r="C80" s="16" t="s">
        <v>4</v>
      </c>
      <c r="D80" s="40" t="s">
        <v>193</v>
      </c>
      <c r="E80" s="41"/>
      <c r="F80" s="16" t="s">
        <v>194</v>
      </c>
    </row>
    <row r="81" spans="2:6" x14ac:dyDescent="0.25">
      <c r="B81" s="17" t="s">
        <v>195</v>
      </c>
      <c r="C81" s="18" t="s">
        <v>196</v>
      </c>
      <c r="D81" s="19">
        <v>0</v>
      </c>
      <c r="E81" s="20">
        <v>0</v>
      </c>
      <c r="F81" s="19">
        <v>6627.8121000000001</v>
      </c>
    </row>
  </sheetData>
  <mergeCells count="3">
    <mergeCell ref="B1:F1"/>
    <mergeCell ref="B79:F79"/>
    <mergeCell ref="D80:E8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1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5703125" bestFit="1" customWidth="1"/>
    <col min="4" max="4" width="14.85546875" bestFit="1" customWidth="1"/>
    <col min="5" max="5" width="9.14062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590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584</v>
      </c>
      <c r="C9" s="4" t="s">
        <v>585</v>
      </c>
      <c r="D9" s="4" t="s">
        <v>206</v>
      </c>
      <c r="E9" s="5">
        <v>350</v>
      </c>
      <c r="F9" s="6">
        <v>4567.1000000000004</v>
      </c>
      <c r="G9" s="7">
        <v>9.2699999999999991E-2</v>
      </c>
      <c r="H9" s="8">
        <v>44403</v>
      </c>
      <c r="J9" s="6">
        <v>10.120200000000001</v>
      </c>
      <c r="K9" t="s">
        <v>19</v>
      </c>
      <c r="L9" s="7">
        <v>0.15080000000000002</v>
      </c>
    </row>
    <row r="10" spans="1:12" ht="15.75" x14ac:dyDescent="0.3">
      <c r="A10" s="4">
        <v>2</v>
      </c>
      <c r="B10" s="4" t="s">
        <v>39</v>
      </c>
      <c r="C10" s="4" t="s">
        <v>359</v>
      </c>
      <c r="D10" s="4" t="s">
        <v>19</v>
      </c>
      <c r="E10" s="5">
        <v>390</v>
      </c>
      <c r="F10" s="6">
        <v>4237.4399999999996</v>
      </c>
      <c r="G10" s="7">
        <v>8.5999999999999993E-2</v>
      </c>
      <c r="H10" s="8">
        <v>44393</v>
      </c>
      <c r="J10" s="6">
        <v>3.49</v>
      </c>
      <c r="K10" t="s">
        <v>206</v>
      </c>
      <c r="L10" s="7">
        <v>9.2699999999999991E-2</v>
      </c>
    </row>
    <row r="11" spans="1:12" ht="15.75" x14ac:dyDescent="0.3">
      <c r="A11" s="4">
        <v>3</v>
      </c>
      <c r="B11" s="4" t="s">
        <v>71</v>
      </c>
      <c r="C11" s="4" t="s">
        <v>588</v>
      </c>
      <c r="D11" s="4" t="s">
        <v>405</v>
      </c>
      <c r="E11" s="5">
        <v>380</v>
      </c>
      <c r="F11" s="6">
        <v>4165.59</v>
      </c>
      <c r="G11" s="7">
        <v>8.4600000000000009E-2</v>
      </c>
      <c r="H11" s="8">
        <v>44403</v>
      </c>
      <c r="J11" s="6">
        <v>4.2993999999999994</v>
      </c>
      <c r="K11" t="s">
        <v>405</v>
      </c>
      <c r="L11" s="7">
        <v>8.4600000000000009E-2</v>
      </c>
    </row>
    <row r="12" spans="1:12" ht="15.75" x14ac:dyDescent="0.3">
      <c r="A12" s="4">
        <v>4</v>
      </c>
      <c r="B12" s="4" t="s">
        <v>591</v>
      </c>
      <c r="C12" s="4" t="s">
        <v>592</v>
      </c>
      <c r="D12" s="4" t="s">
        <v>593</v>
      </c>
      <c r="E12" s="5">
        <v>380</v>
      </c>
      <c r="F12" s="6">
        <v>4140.7</v>
      </c>
      <c r="G12" s="7">
        <v>8.4100000000000008E-2</v>
      </c>
      <c r="H12" s="8">
        <v>44407</v>
      </c>
      <c r="J12" s="6">
        <v>6.3256000000000006</v>
      </c>
      <c r="K12" t="s">
        <v>593</v>
      </c>
      <c r="L12" s="7">
        <v>8.4100000000000008E-2</v>
      </c>
    </row>
    <row r="13" spans="1:12" ht="15.75" x14ac:dyDescent="0.3">
      <c r="A13" s="4">
        <v>5</v>
      </c>
      <c r="B13" s="4" t="s">
        <v>594</v>
      </c>
      <c r="C13" s="4" t="s">
        <v>595</v>
      </c>
      <c r="D13" s="4" t="s">
        <v>596</v>
      </c>
      <c r="E13" s="5">
        <v>380000</v>
      </c>
      <c r="F13" s="6">
        <v>4124.68</v>
      </c>
      <c r="G13" s="7">
        <v>8.3699999999999997E-2</v>
      </c>
      <c r="H13" s="8">
        <v>44414</v>
      </c>
      <c r="J13" s="6">
        <v>14.5036</v>
      </c>
      <c r="K13" t="s">
        <v>596</v>
      </c>
      <c r="L13" s="7">
        <v>8.3699999999999997E-2</v>
      </c>
    </row>
    <row r="14" spans="1:12" ht="15.75" x14ac:dyDescent="0.3">
      <c r="A14" s="4">
        <v>6</v>
      </c>
      <c r="B14" s="4" t="s">
        <v>586</v>
      </c>
      <c r="C14" s="4" t="s">
        <v>587</v>
      </c>
      <c r="D14" s="4" t="s">
        <v>246</v>
      </c>
      <c r="E14" s="5">
        <v>300</v>
      </c>
      <c r="F14" s="6">
        <v>3910.89</v>
      </c>
      <c r="G14" s="7">
        <v>7.9399999999999998E-2</v>
      </c>
      <c r="H14" s="8">
        <v>44406</v>
      </c>
      <c r="J14" s="6">
        <v>4.3010000000000002</v>
      </c>
      <c r="K14" t="s">
        <v>246</v>
      </c>
      <c r="L14" s="7">
        <v>7.9399999999999998E-2</v>
      </c>
    </row>
    <row r="15" spans="1:12" ht="15.75" x14ac:dyDescent="0.3">
      <c r="A15" s="4">
        <v>7</v>
      </c>
      <c r="B15" s="4" t="s">
        <v>124</v>
      </c>
      <c r="C15" s="4" t="s">
        <v>128</v>
      </c>
      <c r="D15" s="4" t="s">
        <v>19</v>
      </c>
      <c r="E15" s="5">
        <v>222</v>
      </c>
      <c r="F15" s="6">
        <v>2379.08</v>
      </c>
      <c r="G15" s="7">
        <v>4.8300000000000003E-2</v>
      </c>
      <c r="H15" s="8">
        <v>44424</v>
      </c>
      <c r="J15" s="6">
        <v>3.4447999999999999</v>
      </c>
      <c r="K15" t="s">
        <v>28</v>
      </c>
      <c r="L15" s="7">
        <v>0.42469999999999997</v>
      </c>
    </row>
    <row r="16" spans="1:12" ht="15.75" x14ac:dyDescent="0.3">
      <c r="A16" s="4">
        <v>8</v>
      </c>
      <c r="B16" s="4" t="s">
        <v>59</v>
      </c>
      <c r="C16" s="4" t="s">
        <v>597</v>
      </c>
      <c r="D16" s="4" t="s">
        <v>19</v>
      </c>
      <c r="E16" s="5">
        <v>50</v>
      </c>
      <c r="F16" s="6">
        <v>540.94000000000005</v>
      </c>
      <c r="G16" s="7">
        <v>1.1000000000000001E-2</v>
      </c>
      <c r="H16" s="8">
        <v>44411</v>
      </c>
      <c r="J16" s="6">
        <v>3.42</v>
      </c>
    </row>
    <row r="17" spans="1:10" ht="15.75" x14ac:dyDescent="0.3">
      <c r="A17" s="4">
        <v>9</v>
      </c>
      <c r="B17" s="4" t="s">
        <v>55</v>
      </c>
      <c r="C17" s="4" t="s">
        <v>366</v>
      </c>
      <c r="D17" s="4" t="s">
        <v>19</v>
      </c>
      <c r="E17" s="5">
        <v>25</v>
      </c>
      <c r="F17" s="6">
        <v>270.89999999999998</v>
      </c>
      <c r="G17" s="7">
        <v>5.5000000000000005E-3</v>
      </c>
      <c r="H17" s="8">
        <v>44396</v>
      </c>
      <c r="J17" s="6">
        <v>3.4087000000000001</v>
      </c>
    </row>
    <row r="18" spans="1:10" ht="15.75" x14ac:dyDescent="0.3">
      <c r="A18" s="9"/>
      <c r="B18" s="9" t="s">
        <v>21</v>
      </c>
      <c r="C18" s="9"/>
      <c r="D18" s="9"/>
      <c r="E18" s="9"/>
      <c r="F18" s="10">
        <v>28337.32</v>
      </c>
      <c r="G18" s="11">
        <v>0.57529999999999992</v>
      </c>
    </row>
    <row r="20" spans="1:10" ht="15.75" x14ac:dyDescent="0.3">
      <c r="B20" s="2" t="s">
        <v>24</v>
      </c>
    </row>
    <row r="21" spans="1:10" ht="15.75" x14ac:dyDescent="0.3">
      <c r="A21" s="4">
        <v>10</v>
      </c>
      <c r="B21" s="2" t="s">
        <v>190</v>
      </c>
      <c r="F21" s="6">
        <v>20857.849999999999</v>
      </c>
      <c r="G21" s="7">
        <v>0.42349999999999999</v>
      </c>
      <c r="H21" s="8">
        <v>44393</v>
      </c>
    </row>
    <row r="22" spans="1:10" ht="15.75" x14ac:dyDescent="0.3">
      <c r="A22" s="9"/>
      <c r="B22" s="9" t="s">
        <v>21</v>
      </c>
      <c r="C22" s="9"/>
      <c r="D22" s="9"/>
      <c r="E22" s="9"/>
      <c r="F22" s="10">
        <v>20857.849999999999</v>
      </c>
      <c r="G22" s="11">
        <v>0.42349999999999999</v>
      </c>
    </row>
    <row r="24" spans="1:10" ht="15.75" x14ac:dyDescent="0.3">
      <c r="B24" s="2" t="s">
        <v>114</v>
      </c>
    </row>
    <row r="25" spans="1:10" ht="15.75" x14ac:dyDescent="0.3">
      <c r="A25" s="4"/>
      <c r="B25" s="4" t="s">
        <v>115</v>
      </c>
      <c r="C25" s="4"/>
      <c r="D25" s="5"/>
      <c r="F25" s="6">
        <v>56.24</v>
      </c>
      <c r="G25" s="7">
        <v>1.1999999999999999E-3</v>
      </c>
    </row>
    <row r="26" spans="1:10" ht="15.75" x14ac:dyDescent="0.3">
      <c r="A26" s="9"/>
      <c r="B26" s="9" t="s">
        <v>21</v>
      </c>
      <c r="C26" s="9"/>
      <c r="D26" s="9"/>
      <c r="E26" s="9"/>
      <c r="F26" s="10">
        <v>56.24</v>
      </c>
      <c r="G26" s="11">
        <v>1.1999999999999999E-3</v>
      </c>
    </row>
    <row r="28" spans="1:10" ht="15.75" x14ac:dyDescent="0.3">
      <c r="A28" s="12"/>
      <c r="B28" s="12" t="s">
        <v>116</v>
      </c>
      <c r="C28" s="12"/>
      <c r="D28" s="12"/>
      <c r="E28" s="12"/>
      <c r="F28" s="13">
        <v>49251.41</v>
      </c>
      <c r="G28" s="14">
        <v>0.99999999999999989</v>
      </c>
    </row>
    <row r="29" spans="1:10" ht="15.75" x14ac:dyDescent="0.3">
      <c r="A29" s="4" t="s">
        <v>117</v>
      </c>
    </row>
    <row r="30" spans="1:10" ht="15.75" x14ac:dyDescent="0.3">
      <c r="A30" s="15">
        <v>1</v>
      </c>
      <c r="B30" s="15" t="s">
        <v>611</v>
      </c>
    </row>
    <row r="31" spans="1:10" ht="15.75" x14ac:dyDescent="0.3">
      <c r="A31" s="15">
        <v>2</v>
      </c>
      <c r="B31" s="15" t="s">
        <v>118</v>
      </c>
    </row>
  </sheetData>
  <mergeCells count="1">
    <mergeCell ref="B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7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42578125" bestFit="1" customWidth="1"/>
    <col min="4" max="4" width="14.85546875" bestFit="1" customWidth="1"/>
    <col min="5" max="5" width="9.14062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598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584</v>
      </c>
      <c r="C9" s="4" t="s">
        <v>585</v>
      </c>
      <c r="D9" s="4" t="s">
        <v>206</v>
      </c>
      <c r="E9" s="5">
        <v>200</v>
      </c>
      <c r="F9" s="6">
        <v>2609.77</v>
      </c>
      <c r="G9" s="7">
        <v>9.9900000000000003E-2</v>
      </c>
      <c r="H9" s="8">
        <v>44403</v>
      </c>
      <c r="J9" s="6">
        <v>10.120200000000001</v>
      </c>
      <c r="K9" t="s">
        <v>19</v>
      </c>
      <c r="L9" s="7">
        <v>0.19950000000000001</v>
      </c>
    </row>
    <row r="10" spans="1:12" ht="15.75" x14ac:dyDescent="0.3">
      <c r="A10" s="4">
        <v>2</v>
      </c>
      <c r="B10" s="4" t="s">
        <v>354</v>
      </c>
      <c r="C10" s="4" t="s">
        <v>355</v>
      </c>
      <c r="D10" s="4" t="s">
        <v>19</v>
      </c>
      <c r="E10" s="5">
        <v>225</v>
      </c>
      <c r="F10" s="6">
        <v>2483.9</v>
      </c>
      <c r="G10" s="7">
        <v>9.5000000000000001E-2</v>
      </c>
      <c r="H10" s="8">
        <v>44396</v>
      </c>
      <c r="J10" s="6">
        <v>3.6126</v>
      </c>
      <c r="K10" t="s">
        <v>206</v>
      </c>
      <c r="L10" s="7">
        <v>9.9900000000000003E-2</v>
      </c>
    </row>
    <row r="11" spans="1:12" ht="15.75" x14ac:dyDescent="0.3">
      <c r="A11" s="4">
        <v>3</v>
      </c>
      <c r="B11" s="4" t="s">
        <v>591</v>
      </c>
      <c r="C11" s="4" t="s">
        <v>592</v>
      </c>
      <c r="D11" s="4" t="s">
        <v>593</v>
      </c>
      <c r="E11" s="5">
        <v>210</v>
      </c>
      <c r="F11" s="6">
        <v>2288.2800000000002</v>
      </c>
      <c r="G11" s="7">
        <v>8.7599999999999997E-2</v>
      </c>
      <c r="H11" s="8">
        <v>44407</v>
      </c>
      <c r="J11" s="6">
        <v>6.3256000000000006</v>
      </c>
      <c r="K11" t="s">
        <v>593</v>
      </c>
      <c r="L11" s="7">
        <v>8.7599999999999997E-2</v>
      </c>
    </row>
    <row r="12" spans="1:12" ht="15.75" x14ac:dyDescent="0.3">
      <c r="A12" s="4">
        <v>4</v>
      </c>
      <c r="B12" s="4" t="s">
        <v>71</v>
      </c>
      <c r="C12" s="4" t="s">
        <v>588</v>
      </c>
      <c r="D12" s="4" t="s">
        <v>405</v>
      </c>
      <c r="E12" s="5">
        <v>205</v>
      </c>
      <c r="F12" s="6">
        <v>2247.23</v>
      </c>
      <c r="G12" s="7">
        <v>8.5999999999999993E-2</v>
      </c>
      <c r="H12" s="8">
        <v>44403</v>
      </c>
      <c r="J12" s="6">
        <v>4.2993999999999994</v>
      </c>
      <c r="K12" t="s">
        <v>405</v>
      </c>
      <c r="L12" s="7">
        <v>8.5999999999999993E-2</v>
      </c>
    </row>
    <row r="13" spans="1:12" ht="15.75" x14ac:dyDescent="0.3">
      <c r="A13" s="4">
        <v>5</v>
      </c>
      <c r="B13" s="4" t="s">
        <v>594</v>
      </c>
      <c r="C13" s="4" t="s">
        <v>595</v>
      </c>
      <c r="D13" s="4" t="s">
        <v>596</v>
      </c>
      <c r="E13" s="5">
        <v>200000</v>
      </c>
      <c r="F13" s="6">
        <v>2170.89</v>
      </c>
      <c r="G13" s="7">
        <v>8.3100000000000007E-2</v>
      </c>
      <c r="H13" s="8">
        <v>44414</v>
      </c>
      <c r="J13" s="6">
        <v>14.5036</v>
      </c>
      <c r="K13" t="s">
        <v>201</v>
      </c>
      <c r="L13" s="7">
        <v>8.3499999999999991E-2</v>
      </c>
    </row>
    <row r="14" spans="1:12" ht="15.75" x14ac:dyDescent="0.3">
      <c r="A14" s="4">
        <v>6</v>
      </c>
      <c r="B14" s="4" t="s">
        <v>59</v>
      </c>
      <c r="C14" s="4" t="s">
        <v>597</v>
      </c>
      <c r="D14" s="4" t="s">
        <v>19</v>
      </c>
      <c r="E14" s="5">
        <v>200</v>
      </c>
      <c r="F14" s="6">
        <v>2163.75</v>
      </c>
      <c r="G14" s="7">
        <v>8.2799999999999999E-2</v>
      </c>
      <c r="H14" s="8">
        <v>44411</v>
      </c>
      <c r="J14" s="6">
        <v>3.42</v>
      </c>
      <c r="K14" t="s">
        <v>596</v>
      </c>
      <c r="L14" s="7">
        <v>8.3100000000000007E-2</v>
      </c>
    </row>
    <row r="15" spans="1:12" ht="15.75" x14ac:dyDescent="0.3">
      <c r="A15" s="4">
        <v>7</v>
      </c>
      <c r="B15" s="4" t="s">
        <v>124</v>
      </c>
      <c r="C15" s="4" t="s">
        <v>128</v>
      </c>
      <c r="D15" s="4" t="s">
        <v>19</v>
      </c>
      <c r="E15" s="5">
        <v>53</v>
      </c>
      <c r="F15" s="6">
        <v>567.98</v>
      </c>
      <c r="G15" s="7">
        <v>2.1700000000000001E-2</v>
      </c>
      <c r="H15" s="8">
        <v>44424</v>
      </c>
      <c r="J15" s="6">
        <v>3.4447999999999999</v>
      </c>
      <c r="K15" t="s">
        <v>246</v>
      </c>
      <c r="L15" s="7">
        <v>6.9999999999999993E-3</v>
      </c>
    </row>
    <row r="16" spans="1:12" ht="15.75" x14ac:dyDescent="0.3">
      <c r="A16" s="4">
        <v>8</v>
      </c>
      <c r="B16" s="4" t="s">
        <v>157</v>
      </c>
      <c r="C16" s="4" t="s">
        <v>599</v>
      </c>
      <c r="D16" s="4" t="s">
        <v>246</v>
      </c>
      <c r="E16" s="5">
        <v>17</v>
      </c>
      <c r="F16" s="6">
        <v>183.85</v>
      </c>
      <c r="G16" s="7">
        <v>6.9999999999999993E-3</v>
      </c>
      <c r="H16" s="8">
        <v>44418</v>
      </c>
      <c r="J16" s="6">
        <v>3.4045999999999998</v>
      </c>
      <c r="K16" t="s">
        <v>28</v>
      </c>
      <c r="L16" s="7">
        <v>0.35340000000000005</v>
      </c>
    </row>
    <row r="17" spans="1:10" ht="15.75" x14ac:dyDescent="0.3">
      <c r="A17" s="9"/>
      <c r="B17" s="9" t="s">
        <v>21</v>
      </c>
      <c r="C17" s="9"/>
      <c r="D17" s="9"/>
      <c r="E17" s="9"/>
      <c r="F17" s="10">
        <v>14715.65</v>
      </c>
      <c r="G17" s="11">
        <v>0.56310000000000016</v>
      </c>
    </row>
    <row r="19" spans="1:10" ht="15.75" x14ac:dyDescent="0.3">
      <c r="B19" s="2" t="s">
        <v>208</v>
      </c>
    </row>
    <row r="20" spans="1:10" ht="15.75" x14ac:dyDescent="0.3">
      <c r="A20" s="4">
        <v>9</v>
      </c>
      <c r="B20" s="4" t="s">
        <v>209</v>
      </c>
      <c r="C20" s="4" t="s">
        <v>210</v>
      </c>
      <c r="D20" s="4" t="s">
        <v>201</v>
      </c>
      <c r="E20" s="5">
        <v>20</v>
      </c>
      <c r="F20" s="6">
        <v>2182.34</v>
      </c>
      <c r="G20" s="7">
        <v>8.3499999999999991E-2</v>
      </c>
      <c r="H20" s="8">
        <v>44406</v>
      </c>
      <c r="J20" s="6">
        <v>7.1700999999999997</v>
      </c>
    </row>
    <row r="21" spans="1:10" ht="15.75" x14ac:dyDescent="0.3">
      <c r="A21" s="9"/>
      <c r="B21" s="9" t="s">
        <v>21</v>
      </c>
      <c r="C21" s="9"/>
      <c r="D21" s="9"/>
      <c r="E21" s="9"/>
      <c r="F21" s="10">
        <v>2182.34</v>
      </c>
      <c r="G21" s="11">
        <v>8.3499999999999991E-2</v>
      </c>
    </row>
    <row r="23" spans="1:10" ht="15.75" x14ac:dyDescent="0.3">
      <c r="B23" s="2" t="s">
        <v>24</v>
      </c>
    </row>
    <row r="24" spans="1:10" ht="15.75" x14ac:dyDescent="0.3">
      <c r="A24" s="4">
        <v>10</v>
      </c>
      <c r="B24" s="2" t="s">
        <v>190</v>
      </c>
      <c r="F24" s="6">
        <v>9202.02</v>
      </c>
      <c r="G24" s="7">
        <v>0.35210000000000002</v>
      </c>
      <c r="H24" s="8">
        <v>44393</v>
      </c>
    </row>
    <row r="25" spans="1:10" ht="15.75" x14ac:dyDescent="0.3">
      <c r="A25" s="9"/>
      <c r="B25" s="9" t="s">
        <v>21</v>
      </c>
      <c r="C25" s="9"/>
      <c r="D25" s="9"/>
      <c r="E25" s="9"/>
      <c r="F25" s="10">
        <v>9202.02</v>
      </c>
      <c r="G25" s="11">
        <v>0.35210000000000002</v>
      </c>
    </row>
    <row r="27" spans="1:10" ht="15.75" x14ac:dyDescent="0.3">
      <c r="B27" s="2" t="s">
        <v>114</v>
      </c>
    </row>
    <row r="28" spans="1:10" ht="15.75" x14ac:dyDescent="0.3">
      <c r="A28" s="4"/>
      <c r="B28" s="4" t="s">
        <v>115</v>
      </c>
      <c r="C28" s="4"/>
      <c r="D28" s="5"/>
      <c r="F28" s="6">
        <v>36.29</v>
      </c>
      <c r="G28" s="7">
        <v>1.2999999999999999E-3</v>
      </c>
    </row>
    <row r="29" spans="1:10" ht="15.75" x14ac:dyDescent="0.3">
      <c r="A29" s="9"/>
      <c r="B29" s="9" t="s">
        <v>21</v>
      </c>
      <c r="C29" s="9"/>
      <c r="D29" s="9"/>
      <c r="E29" s="9"/>
      <c r="F29" s="10">
        <v>36.29</v>
      </c>
      <c r="G29" s="11">
        <v>1.2999999999999999E-3</v>
      </c>
    </row>
    <row r="31" spans="1:10" ht="15.75" x14ac:dyDescent="0.3">
      <c r="A31" s="12"/>
      <c r="B31" s="12" t="s">
        <v>116</v>
      </c>
      <c r="C31" s="12"/>
      <c r="D31" s="12"/>
      <c r="E31" s="12"/>
      <c r="F31" s="13">
        <v>26136.3</v>
      </c>
      <c r="G31" s="14">
        <v>1.0000000000000002</v>
      </c>
    </row>
    <row r="32" spans="1:10" ht="15.75" x14ac:dyDescent="0.3">
      <c r="A32" s="4" t="s">
        <v>117</v>
      </c>
    </row>
    <row r="33" spans="1:7" ht="15.75" x14ac:dyDescent="0.3">
      <c r="A33" s="15">
        <v>1</v>
      </c>
      <c r="B33" s="15" t="s">
        <v>611</v>
      </c>
    </row>
    <row r="34" spans="1:7" ht="15.75" x14ac:dyDescent="0.3">
      <c r="A34" s="15">
        <v>2</v>
      </c>
      <c r="B34" s="15" t="s">
        <v>118</v>
      </c>
    </row>
    <row r="35" spans="1:7" x14ac:dyDescent="0.25">
      <c r="A35">
        <v>3</v>
      </c>
      <c r="B35" s="39" t="s">
        <v>215</v>
      </c>
      <c r="C35" s="39"/>
      <c r="D35" s="39"/>
      <c r="E35" s="39"/>
      <c r="F35" s="39"/>
      <c r="G35" s="39"/>
    </row>
    <row r="36" spans="1:7" ht="15.75" x14ac:dyDescent="0.3">
      <c r="B36" s="21" t="s">
        <v>216</v>
      </c>
      <c r="C36" s="21" t="s">
        <v>217</v>
      </c>
      <c r="D36" s="49" t="s">
        <v>218</v>
      </c>
      <c r="E36" s="49"/>
      <c r="F36" s="49"/>
      <c r="G36" s="49"/>
    </row>
    <row r="37" spans="1:7" x14ac:dyDescent="0.25">
      <c r="B37" s="22" t="s">
        <v>228</v>
      </c>
      <c r="C37" s="23">
        <v>37</v>
      </c>
      <c r="D37" s="50" t="s">
        <v>229</v>
      </c>
      <c r="E37" s="50"/>
      <c r="F37" s="50"/>
      <c r="G37" s="50"/>
    </row>
  </sheetData>
  <mergeCells count="4">
    <mergeCell ref="B1:F1"/>
    <mergeCell ref="B35:G35"/>
    <mergeCell ref="D36:G36"/>
    <mergeCell ref="D37:G37"/>
  </mergeCells>
  <hyperlinks>
    <hyperlink ref="D37" r:id="rId1" xr:uid="{00000000-0004-0000-15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8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140625" bestFit="1" customWidth="1"/>
    <col min="4" max="4" width="14.85546875" bestFit="1" customWidth="1"/>
    <col min="5" max="5" width="8.570312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600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55</v>
      </c>
      <c r="C9" s="4" t="s">
        <v>366</v>
      </c>
      <c r="D9" s="4" t="s">
        <v>19</v>
      </c>
      <c r="E9" s="5">
        <v>90</v>
      </c>
      <c r="F9" s="6">
        <v>975.24</v>
      </c>
      <c r="G9" s="7">
        <v>9.6600000000000005E-2</v>
      </c>
      <c r="H9" s="8">
        <v>44396</v>
      </c>
      <c r="J9" s="6">
        <v>3.4087000000000001</v>
      </c>
      <c r="K9" t="s">
        <v>19</v>
      </c>
      <c r="L9" s="7">
        <v>0.41330000000000011</v>
      </c>
    </row>
    <row r="10" spans="1:12" ht="15.75" x14ac:dyDescent="0.3">
      <c r="A10" s="4">
        <v>2</v>
      </c>
      <c r="B10" s="4" t="s">
        <v>39</v>
      </c>
      <c r="C10" s="4" t="s">
        <v>359</v>
      </c>
      <c r="D10" s="4" t="s">
        <v>19</v>
      </c>
      <c r="E10" s="5">
        <v>85</v>
      </c>
      <c r="F10" s="6">
        <v>923.54</v>
      </c>
      <c r="G10" s="7">
        <v>9.1400000000000009E-2</v>
      </c>
      <c r="H10" s="8">
        <v>44393</v>
      </c>
      <c r="J10" s="6">
        <v>3.49</v>
      </c>
      <c r="K10" t="s">
        <v>246</v>
      </c>
      <c r="L10" s="7">
        <v>3.5299999999999998E-2</v>
      </c>
    </row>
    <row r="11" spans="1:12" ht="15.75" x14ac:dyDescent="0.3">
      <c r="A11" s="4">
        <v>3</v>
      </c>
      <c r="B11" s="4" t="s">
        <v>17</v>
      </c>
      <c r="C11" s="4" t="s">
        <v>143</v>
      </c>
      <c r="D11" s="4" t="s">
        <v>19</v>
      </c>
      <c r="E11" s="5">
        <v>85</v>
      </c>
      <c r="F11" s="6">
        <v>914.05</v>
      </c>
      <c r="G11" s="7">
        <v>9.0500000000000011E-2</v>
      </c>
      <c r="H11" s="8">
        <v>44406</v>
      </c>
      <c r="J11" s="6">
        <v>3.5045999999999999</v>
      </c>
      <c r="K11" t="s">
        <v>28</v>
      </c>
      <c r="L11" s="7">
        <v>0.55139999999999989</v>
      </c>
    </row>
    <row r="12" spans="1:12" ht="15.75" x14ac:dyDescent="0.3">
      <c r="A12" s="4">
        <v>4</v>
      </c>
      <c r="B12" s="4" t="s">
        <v>124</v>
      </c>
      <c r="C12" s="4" t="s">
        <v>128</v>
      </c>
      <c r="D12" s="4" t="s">
        <v>19</v>
      </c>
      <c r="E12" s="5">
        <v>75</v>
      </c>
      <c r="F12" s="6">
        <v>803.74</v>
      </c>
      <c r="G12" s="7">
        <v>7.9600000000000004E-2</v>
      </c>
      <c r="H12" s="8">
        <v>44424</v>
      </c>
      <c r="J12" s="6">
        <v>3.4447999999999999</v>
      </c>
    </row>
    <row r="13" spans="1:12" ht="15.75" x14ac:dyDescent="0.3">
      <c r="A13" s="4">
        <v>5</v>
      </c>
      <c r="B13" s="4" t="s">
        <v>244</v>
      </c>
      <c r="C13" s="4" t="s">
        <v>578</v>
      </c>
      <c r="D13" s="4" t="s">
        <v>19</v>
      </c>
      <c r="E13" s="5">
        <v>51</v>
      </c>
      <c r="F13" s="6">
        <v>557.89</v>
      </c>
      <c r="G13" s="7">
        <v>5.5199999999999999E-2</v>
      </c>
      <c r="H13" s="8">
        <v>44394</v>
      </c>
      <c r="J13" s="6">
        <v>3.4546000000000001</v>
      </c>
    </row>
    <row r="14" spans="1:12" ht="15.75" x14ac:dyDescent="0.3">
      <c r="A14" s="4">
        <v>6</v>
      </c>
      <c r="B14" s="4" t="s">
        <v>157</v>
      </c>
      <c r="C14" s="4" t="s">
        <v>599</v>
      </c>
      <c r="D14" s="4" t="s">
        <v>246</v>
      </c>
      <c r="E14" s="5">
        <v>33</v>
      </c>
      <c r="F14" s="6">
        <v>356.89</v>
      </c>
      <c r="G14" s="7">
        <v>3.5299999999999998E-2</v>
      </c>
      <c r="H14" s="8">
        <v>44418</v>
      </c>
      <c r="J14" s="6">
        <v>3.4045999999999998</v>
      </c>
    </row>
    <row r="15" spans="1:12" ht="15.75" x14ac:dyDescent="0.3">
      <c r="A15" s="9"/>
      <c r="B15" s="9" t="s">
        <v>21</v>
      </c>
      <c r="C15" s="9"/>
      <c r="D15" s="9"/>
      <c r="E15" s="9"/>
      <c r="F15" s="10">
        <v>4531.3500000000004</v>
      </c>
      <c r="G15" s="11">
        <v>0.4486</v>
      </c>
    </row>
    <row r="17" spans="1:8" ht="15.75" x14ac:dyDescent="0.3">
      <c r="B17" s="2" t="s">
        <v>24</v>
      </c>
    </row>
    <row r="18" spans="1:8" ht="15.75" x14ac:dyDescent="0.3">
      <c r="A18" s="4">
        <v>7</v>
      </c>
      <c r="B18" s="2" t="s">
        <v>190</v>
      </c>
      <c r="F18" s="6">
        <v>5543.36</v>
      </c>
      <c r="G18" s="7">
        <v>0.54890000000000005</v>
      </c>
      <c r="H18" s="8">
        <v>44393</v>
      </c>
    </row>
    <row r="19" spans="1:8" ht="15.75" x14ac:dyDescent="0.3">
      <c r="A19" s="9"/>
      <c r="B19" s="9" t="s">
        <v>21</v>
      </c>
      <c r="C19" s="9"/>
      <c r="D19" s="9"/>
      <c r="E19" s="9"/>
      <c r="F19" s="10">
        <v>5543.36</v>
      </c>
      <c r="G19" s="11">
        <v>0.54890000000000005</v>
      </c>
    </row>
    <row r="21" spans="1:8" ht="15.75" x14ac:dyDescent="0.3">
      <c r="B21" s="2" t="s">
        <v>114</v>
      </c>
    </row>
    <row r="22" spans="1:8" ht="15.75" x14ac:dyDescent="0.3">
      <c r="A22" s="4"/>
      <c r="B22" s="4" t="s">
        <v>115</v>
      </c>
      <c r="C22" s="4"/>
      <c r="D22" s="5"/>
      <c r="F22" s="6">
        <v>24.56</v>
      </c>
      <c r="G22" s="7">
        <v>2.5000000000000001E-3</v>
      </c>
    </row>
    <row r="23" spans="1:8" ht="15.75" x14ac:dyDescent="0.3">
      <c r="A23" s="9"/>
      <c r="B23" s="9" t="s">
        <v>21</v>
      </c>
      <c r="C23" s="9"/>
      <c r="D23" s="9"/>
      <c r="E23" s="9"/>
      <c r="F23" s="10">
        <v>24.56</v>
      </c>
      <c r="G23" s="11">
        <v>2.5000000000000001E-3</v>
      </c>
    </row>
    <row r="25" spans="1:8" ht="15.75" x14ac:dyDescent="0.3">
      <c r="A25" s="12"/>
      <c r="B25" s="12" t="s">
        <v>116</v>
      </c>
      <c r="C25" s="12"/>
      <c r="D25" s="12"/>
      <c r="E25" s="12"/>
      <c r="F25" s="13">
        <v>10099.27</v>
      </c>
      <c r="G25" s="14">
        <v>1</v>
      </c>
    </row>
    <row r="26" spans="1:8" ht="15.75" x14ac:dyDescent="0.3">
      <c r="A26" s="4" t="s">
        <v>117</v>
      </c>
    </row>
    <row r="27" spans="1:8" ht="15.75" x14ac:dyDescent="0.3">
      <c r="A27" s="15">
        <v>1</v>
      </c>
      <c r="B27" s="15" t="s">
        <v>611</v>
      </c>
    </row>
    <row r="28" spans="1:8" ht="15.75" x14ac:dyDescent="0.3">
      <c r="A28" s="15">
        <v>2</v>
      </c>
      <c r="B28" s="15" t="s">
        <v>118</v>
      </c>
    </row>
  </sheetData>
  <mergeCells count="1">
    <mergeCell ref="B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36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5703125" bestFit="1" customWidth="1"/>
    <col min="4" max="4" width="14.85546875" bestFit="1" customWidth="1"/>
    <col min="5" max="5" width="8.570312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601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602</v>
      </c>
      <c r="C9" s="4" t="s">
        <v>603</v>
      </c>
      <c r="D9" s="4" t="s">
        <v>19</v>
      </c>
      <c r="E9" s="5">
        <v>45</v>
      </c>
      <c r="F9" s="6">
        <v>594.89</v>
      </c>
      <c r="G9" s="7">
        <v>0.1003</v>
      </c>
      <c r="H9" s="8">
        <v>44656</v>
      </c>
      <c r="J9" s="6">
        <v>4.3999999999999995</v>
      </c>
      <c r="K9" t="s">
        <v>19</v>
      </c>
      <c r="L9" s="7">
        <v>0.82140000000000013</v>
      </c>
    </row>
    <row r="10" spans="1:12" ht="15.75" x14ac:dyDescent="0.3">
      <c r="A10" s="4">
        <v>2</v>
      </c>
      <c r="B10" s="4" t="s">
        <v>252</v>
      </c>
      <c r="C10" s="4" t="s">
        <v>604</v>
      </c>
      <c r="D10" s="4" t="s">
        <v>19</v>
      </c>
      <c r="E10" s="5">
        <v>45</v>
      </c>
      <c r="F10" s="6">
        <v>585.57000000000005</v>
      </c>
      <c r="G10" s="7">
        <v>9.8699999999999996E-2</v>
      </c>
      <c r="H10" s="8">
        <v>44656</v>
      </c>
      <c r="J10" s="6">
        <v>4.415</v>
      </c>
      <c r="K10" t="s">
        <v>308</v>
      </c>
      <c r="L10" s="7">
        <v>8.5599999999999996E-2</v>
      </c>
    </row>
    <row r="11" spans="1:12" ht="15.75" x14ac:dyDescent="0.3">
      <c r="A11" s="4">
        <v>3</v>
      </c>
      <c r="B11" s="4" t="s">
        <v>39</v>
      </c>
      <c r="C11" s="4" t="s">
        <v>135</v>
      </c>
      <c r="D11" s="4" t="s">
        <v>19</v>
      </c>
      <c r="E11" s="5">
        <v>47</v>
      </c>
      <c r="F11" s="6">
        <v>496.67</v>
      </c>
      <c r="G11" s="7">
        <v>8.3800000000000013E-2</v>
      </c>
      <c r="H11" s="8">
        <v>44628</v>
      </c>
      <c r="J11" s="6">
        <v>3.8600000000000003</v>
      </c>
      <c r="K11" t="s">
        <v>246</v>
      </c>
      <c r="L11" s="7">
        <v>8.09E-2</v>
      </c>
    </row>
    <row r="12" spans="1:12" ht="15.75" x14ac:dyDescent="0.3">
      <c r="A12" s="4">
        <v>4</v>
      </c>
      <c r="B12" s="4" t="s">
        <v>364</v>
      </c>
      <c r="C12" s="4" t="s">
        <v>605</v>
      </c>
      <c r="D12" s="4" t="s">
        <v>308</v>
      </c>
      <c r="E12" s="5">
        <v>45</v>
      </c>
      <c r="F12" s="6">
        <v>486.09</v>
      </c>
      <c r="G12" s="7">
        <v>8.199999999999999E-2</v>
      </c>
      <c r="H12" s="8">
        <v>44662</v>
      </c>
      <c r="J12" s="6">
        <v>4.1399999999999997</v>
      </c>
      <c r="K12" t="s">
        <v>28</v>
      </c>
      <c r="L12" s="7">
        <v>1.2099999999999889E-2</v>
      </c>
    </row>
    <row r="13" spans="1:12" ht="15.75" x14ac:dyDescent="0.3">
      <c r="A13" s="4">
        <v>5</v>
      </c>
      <c r="B13" s="4" t="s">
        <v>17</v>
      </c>
      <c r="C13" s="4" t="s">
        <v>523</v>
      </c>
      <c r="D13" s="4" t="s">
        <v>19</v>
      </c>
      <c r="E13" s="5">
        <v>45</v>
      </c>
      <c r="F13" s="6">
        <v>484.52</v>
      </c>
      <c r="G13" s="7">
        <v>8.1699999999999995E-2</v>
      </c>
      <c r="H13" s="8">
        <v>44670</v>
      </c>
      <c r="J13" s="6">
        <v>4.2348999999999997</v>
      </c>
    </row>
    <row r="14" spans="1:12" ht="15.75" x14ac:dyDescent="0.3">
      <c r="A14" s="4">
        <v>6</v>
      </c>
      <c r="B14" s="4" t="s">
        <v>157</v>
      </c>
      <c r="C14" s="4" t="s">
        <v>514</v>
      </c>
      <c r="D14" s="4" t="s">
        <v>246</v>
      </c>
      <c r="E14" s="5">
        <v>45</v>
      </c>
      <c r="F14" s="6">
        <v>479.94</v>
      </c>
      <c r="G14" s="7">
        <v>8.09E-2</v>
      </c>
      <c r="H14" s="8">
        <v>44586</v>
      </c>
      <c r="J14" s="6">
        <v>3.8249999999999997</v>
      </c>
    </row>
    <row r="15" spans="1:12" ht="15.75" x14ac:dyDescent="0.3">
      <c r="A15" s="4">
        <v>7</v>
      </c>
      <c r="B15" s="4" t="s">
        <v>55</v>
      </c>
      <c r="C15" s="4" t="s">
        <v>512</v>
      </c>
      <c r="D15" s="4" t="s">
        <v>19</v>
      </c>
      <c r="E15" s="5">
        <v>45</v>
      </c>
      <c r="F15" s="6">
        <v>478.67</v>
      </c>
      <c r="G15" s="7">
        <v>8.0700000000000008E-2</v>
      </c>
      <c r="H15" s="8">
        <v>44592</v>
      </c>
      <c r="J15" s="6">
        <v>3.8449999999999998</v>
      </c>
    </row>
    <row r="16" spans="1:12" ht="15.75" x14ac:dyDescent="0.3">
      <c r="A16" s="4">
        <v>8</v>
      </c>
      <c r="B16" s="4" t="s">
        <v>244</v>
      </c>
      <c r="C16" s="4" t="s">
        <v>272</v>
      </c>
      <c r="D16" s="4" t="s">
        <v>19</v>
      </c>
      <c r="E16" s="5">
        <v>45</v>
      </c>
      <c r="F16" s="6">
        <v>475.67</v>
      </c>
      <c r="G16" s="7">
        <v>8.0199999999999994E-2</v>
      </c>
      <c r="H16" s="8">
        <v>44642</v>
      </c>
      <c r="J16" s="6">
        <v>3.9449999999999998</v>
      </c>
    </row>
    <row r="17" spans="1:10" ht="15.75" x14ac:dyDescent="0.3">
      <c r="A17" s="4">
        <v>9</v>
      </c>
      <c r="B17" s="4" t="s">
        <v>530</v>
      </c>
      <c r="C17" s="4" t="s">
        <v>531</v>
      </c>
      <c r="D17" s="4" t="s">
        <v>19</v>
      </c>
      <c r="E17" s="5">
        <v>45</v>
      </c>
      <c r="F17" s="6">
        <v>475.05</v>
      </c>
      <c r="G17" s="7">
        <v>8.0100000000000005E-2</v>
      </c>
      <c r="H17" s="8">
        <v>44524</v>
      </c>
      <c r="J17" s="6">
        <v>3.7549000000000001</v>
      </c>
    </row>
    <row r="18" spans="1:10" ht="15.75" x14ac:dyDescent="0.3">
      <c r="A18" s="4">
        <v>10</v>
      </c>
      <c r="B18" s="4" t="s">
        <v>242</v>
      </c>
      <c r="C18" s="4" t="s">
        <v>243</v>
      </c>
      <c r="D18" s="4" t="s">
        <v>19</v>
      </c>
      <c r="E18" s="5">
        <v>45</v>
      </c>
      <c r="F18" s="6">
        <v>471.91</v>
      </c>
      <c r="G18" s="7">
        <v>7.9600000000000004E-2</v>
      </c>
      <c r="H18" s="8">
        <v>44638</v>
      </c>
      <c r="J18" s="6">
        <v>3.82</v>
      </c>
    </row>
    <row r="19" spans="1:10" ht="15.75" x14ac:dyDescent="0.3">
      <c r="A19" s="4">
        <v>11</v>
      </c>
      <c r="B19" s="4" t="s">
        <v>606</v>
      </c>
      <c r="C19" s="4" t="s">
        <v>607</v>
      </c>
      <c r="D19" s="4" t="s">
        <v>19</v>
      </c>
      <c r="E19" s="5">
        <v>45</v>
      </c>
      <c r="F19" s="6">
        <v>471.12</v>
      </c>
      <c r="G19" s="7">
        <v>7.9399999999999998E-2</v>
      </c>
      <c r="H19" s="8">
        <v>44669</v>
      </c>
      <c r="J19" s="6">
        <v>3.9849999999999994</v>
      </c>
    </row>
    <row r="20" spans="1:10" ht="15.75" x14ac:dyDescent="0.3">
      <c r="A20" s="4">
        <v>12</v>
      </c>
      <c r="B20" s="4" t="s">
        <v>124</v>
      </c>
      <c r="C20" s="4" t="s">
        <v>353</v>
      </c>
      <c r="D20" s="4" t="s">
        <v>19</v>
      </c>
      <c r="E20" s="5">
        <v>25</v>
      </c>
      <c r="F20" s="6">
        <v>263.45</v>
      </c>
      <c r="G20" s="7">
        <v>4.4400000000000002E-2</v>
      </c>
      <c r="H20" s="8">
        <v>44639</v>
      </c>
      <c r="J20" s="6">
        <v>3.9449999999999998</v>
      </c>
    </row>
    <row r="21" spans="1:10" ht="15.75" x14ac:dyDescent="0.3">
      <c r="A21" s="4">
        <v>13</v>
      </c>
      <c r="B21" s="4" t="s">
        <v>262</v>
      </c>
      <c r="C21" s="4" t="s">
        <v>281</v>
      </c>
      <c r="D21" s="4" t="s">
        <v>19</v>
      </c>
      <c r="E21" s="5">
        <v>7</v>
      </c>
      <c r="F21" s="6">
        <v>74.239999999999995</v>
      </c>
      <c r="G21" s="7">
        <v>1.2500000000000001E-2</v>
      </c>
      <c r="H21" s="8">
        <v>44584</v>
      </c>
      <c r="J21" s="6">
        <v>3.7633999999999999</v>
      </c>
    </row>
    <row r="22" spans="1:10" ht="15.75" x14ac:dyDescent="0.3">
      <c r="A22" s="4">
        <v>14</v>
      </c>
      <c r="B22" s="4" t="s">
        <v>364</v>
      </c>
      <c r="C22" s="4" t="s">
        <v>365</v>
      </c>
      <c r="D22" s="4" t="s">
        <v>308</v>
      </c>
      <c r="E22" s="5">
        <v>2</v>
      </c>
      <c r="F22" s="6">
        <v>21.49</v>
      </c>
      <c r="G22" s="7">
        <v>3.5999999999999999E-3</v>
      </c>
      <c r="H22" s="8">
        <v>44666</v>
      </c>
      <c r="J22" s="6">
        <v>4.1399999999999997</v>
      </c>
    </row>
    <row r="23" spans="1:10" ht="15.75" x14ac:dyDescent="0.3">
      <c r="A23" s="9"/>
      <c r="B23" s="9" t="s">
        <v>21</v>
      </c>
      <c r="C23" s="9"/>
      <c r="D23" s="9"/>
      <c r="E23" s="9"/>
      <c r="F23" s="10">
        <v>5859.28</v>
      </c>
      <c r="G23" s="11">
        <v>0.9879</v>
      </c>
    </row>
    <row r="25" spans="1:10" ht="15.75" x14ac:dyDescent="0.3">
      <c r="B25" s="2" t="s">
        <v>24</v>
      </c>
    </row>
    <row r="26" spans="1:10" ht="15.75" x14ac:dyDescent="0.3">
      <c r="A26" s="4">
        <v>15</v>
      </c>
      <c r="B26" s="2" t="s">
        <v>190</v>
      </c>
      <c r="F26" s="6">
        <v>68.540000000000006</v>
      </c>
      <c r="G26" s="7">
        <v>1.1599999999999999E-2</v>
      </c>
      <c r="H26" s="8">
        <v>44393</v>
      </c>
    </row>
    <row r="27" spans="1:10" ht="15.75" x14ac:dyDescent="0.3">
      <c r="A27" s="9"/>
      <c r="B27" s="9" t="s">
        <v>21</v>
      </c>
      <c r="C27" s="9"/>
      <c r="D27" s="9"/>
      <c r="E27" s="9"/>
      <c r="F27" s="10">
        <v>68.540000000000006</v>
      </c>
      <c r="G27" s="11">
        <v>1.1599999999999999E-2</v>
      </c>
    </row>
    <row r="29" spans="1:10" ht="15.75" x14ac:dyDescent="0.3">
      <c r="B29" s="2" t="s">
        <v>114</v>
      </c>
    </row>
    <row r="30" spans="1:10" ht="15.75" x14ac:dyDescent="0.3">
      <c r="A30" s="4"/>
      <c r="B30" s="4" t="s">
        <v>115</v>
      </c>
      <c r="C30" s="4"/>
      <c r="D30" s="5"/>
      <c r="F30" s="6">
        <v>2.16</v>
      </c>
      <c r="G30" s="7">
        <v>5.0000000000000001E-4</v>
      </c>
    </row>
    <row r="31" spans="1:10" ht="15.75" x14ac:dyDescent="0.3">
      <c r="A31" s="9"/>
      <c r="B31" s="9" t="s">
        <v>21</v>
      </c>
      <c r="C31" s="9"/>
      <c r="D31" s="9"/>
      <c r="E31" s="9"/>
      <c r="F31" s="10">
        <v>2.16</v>
      </c>
      <c r="G31" s="11">
        <v>5.0000000000000001E-4</v>
      </c>
    </row>
    <row r="33" spans="1:7" ht="15.75" x14ac:dyDescent="0.3">
      <c r="A33" s="12"/>
      <c r="B33" s="12" t="s">
        <v>116</v>
      </c>
      <c r="C33" s="12"/>
      <c r="D33" s="12"/>
      <c r="E33" s="12"/>
      <c r="F33" s="13">
        <v>5929.98</v>
      </c>
      <c r="G33" s="14">
        <v>1</v>
      </c>
    </row>
    <row r="34" spans="1:7" ht="15.75" x14ac:dyDescent="0.3">
      <c r="A34" s="4" t="s">
        <v>117</v>
      </c>
    </row>
    <row r="35" spans="1:7" ht="15.75" x14ac:dyDescent="0.3">
      <c r="A35" s="15">
        <v>1</v>
      </c>
      <c r="B35" s="15" t="s">
        <v>611</v>
      </c>
    </row>
    <row r="36" spans="1:7" ht="15.75" x14ac:dyDescent="0.3">
      <c r="A36" s="15">
        <v>2</v>
      </c>
      <c r="B36" s="15" t="s">
        <v>118</v>
      </c>
    </row>
  </sheetData>
  <mergeCells count="1">
    <mergeCell ref="B1:F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9"/>
  <sheetViews>
    <sheetView workbookViewId="0">
      <selection activeCell="I4" sqref="I4"/>
    </sheetView>
  </sheetViews>
  <sheetFormatPr defaultRowHeight="15" x14ac:dyDescent="0.25"/>
  <cols>
    <col min="1" max="1" width="7.140625" bestFit="1" customWidth="1"/>
    <col min="2" max="2" width="52.5703125" bestFit="1" customWidth="1"/>
    <col min="3" max="3" width="13.5703125" bestFit="1" customWidth="1"/>
    <col min="4" max="4" width="14.85546875" bestFit="1" customWidth="1"/>
    <col min="5" max="5" width="8.570312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608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39</v>
      </c>
      <c r="C9" s="4" t="s">
        <v>135</v>
      </c>
      <c r="D9" s="4" t="s">
        <v>19</v>
      </c>
      <c r="E9" s="5">
        <v>22</v>
      </c>
      <c r="F9" s="6">
        <v>232.48</v>
      </c>
      <c r="G9" s="7">
        <v>9.01E-2</v>
      </c>
      <c r="H9" s="8">
        <v>44628</v>
      </c>
      <c r="J9" s="6">
        <v>3.8600000000000003</v>
      </c>
      <c r="K9" t="s">
        <v>19</v>
      </c>
      <c r="L9" s="7">
        <v>0.79739999999999989</v>
      </c>
    </row>
    <row r="10" spans="1:12" ht="15.75" x14ac:dyDescent="0.3">
      <c r="A10" s="4">
        <v>2</v>
      </c>
      <c r="B10" s="4" t="s">
        <v>17</v>
      </c>
      <c r="C10" s="4" t="s">
        <v>523</v>
      </c>
      <c r="D10" s="4" t="s">
        <v>19</v>
      </c>
      <c r="E10" s="5">
        <v>20</v>
      </c>
      <c r="F10" s="6">
        <v>215.34</v>
      </c>
      <c r="G10" s="7">
        <v>8.3499999999999991E-2</v>
      </c>
      <c r="H10" s="8">
        <v>44670</v>
      </c>
      <c r="J10" s="6">
        <v>4.2348999999999997</v>
      </c>
      <c r="K10" t="s">
        <v>308</v>
      </c>
      <c r="L10" s="7">
        <v>0.1123</v>
      </c>
    </row>
    <row r="11" spans="1:12" ht="15.75" x14ac:dyDescent="0.3">
      <c r="A11" s="4">
        <v>3</v>
      </c>
      <c r="B11" s="4" t="s">
        <v>157</v>
      </c>
      <c r="C11" s="4" t="s">
        <v>514</v>
      </c>
      <c r="D11" s="4" t="s">
        <v>246</v>
      </c>
      <c r="E11" s="5">
        <v>20</v>
      </c>
      <c r="F11" s="6">
        <v>213.31</v>
      </c>
      <c r="G11" s="7">
        <v>8.2699999999999996E-2</v>
      </c>
      <c r="H11" s="8">
        <v>44586</v>
      </c>
      <c r="J11" s="6">
        <v>3.8249999999999997</v>
      </c>
      <c r="K11" t="s">
        <v>246</v>
      </c>
      <c r="L11" s="7">
        <v>8.2699999999999996E-2</v>
      </c>
    </row>
    <row r="12" spans="1:12" ht="15.75" x14ac:dyDescent="0.3">
      <c r="A12" s="4">
        <v>4</v>
      </c>
      <c r="B12" s="4" t="s">
        <v>55</v>
      </c>
      <c r="C12" s="4" t="s">
        <v>512</v>
      </c>
      <c r="D12" s="4" t="s">
        <v>19</v>
      </c>
      <c r="E12" s="5">
        <v>20</v>
      </c>
      <c r="F12" s="6">
        <v>212.74</v>
      </c>
      <c r="G12" s="7">
        <v>8.2500000000000004E-2</v>
      </c>
      <c r="H12" s="8">
        <v>44592</v>
      </c>
      <c r="J12" s="6">
        <v>3.8449999999999998</v>
      </c>
      <c r="K12" t="s">
        <v>28</v>
      </c>
      <c r="L12" s="7">
        <v>7.6000000000001622E-3</v>
      </c>
    </row>
    <row r="13" spans="1:12" ht="15.75" x14ac:dyDescent="0.3">
      <c r="A13" s="4">
        <v>5</v>
      </c>
      <c r="B13" s="4" t="s">
        <v>126</v>
      </c>
      <c r="C13" s="4" t="s">
        <v>283</v>
      </c>
      <c r="D13" s="4" t="s">
        <v>19</v>
      </c>
      <c r="E13" s="5">
        <v>20</v>
      </c>
      <c r="F13" s="6">
        <v>211.46</v>
      </c>
      <c r="G13" s="7">
        <v>8.199999999999999E-2</v>
      </c>
      <c r="H13" s="8">
        <v>44638</v>
      </c>
      <c r="J13" s="6">
        <v>4.0149999999999997</v>
      </c>
    </row>
    <row r="14" spans="1:12" ht="15.75" x14ac:dyDescent="0.3">
      <c r="A14" s="4">
        <v>6</v>
      </c>
      <c r="B14" s="4" t="s">
        <v>244</v>
      </c>
      <c r="C14" s="4" t="s">
        <v>272</v>
      </c>
      <c r="D14" s="4" t="s">
        <v>19</v>
      </c>
      <c r="E14" s="5">
        <v>20</v>
      </c>
      <c r="F14" s="6">
        <v>211.41</v>
      </c>
      <c r="G14" s="7">
        <v>8.1900000000000001E-2</v>
      </c>
      <c r="H14" s="8">
        <v>44642</v>
      </c>
      <c r="J14" s="6">
        <v>3.9449999999999998</v>
      </c>
    </row>
    <row r="15" spans="1:12" ht="15.75" x14ac:dyDescent="0.3">
      <c r="A15" s="4">
        <v>7</v>
      </c>
      <c r="B15" s="4" t="s">
        <v>530</v>
      </c>
      <c r="C15" s="4" t="s">
        <v>531</v>
      </c>
      <c r="D15" s="4" t="s">
        <v>19</v>
      </c>
      <c r="E15" s="5">
        <v>20</v>
      </c>
      <c r="F15" s="6">
        <v>211.13</v>
      </c>
      <c r="G15" s="7">
        <v>8.1799999999999998E-2</v>
      </c>
      <c r="H15" s="8">
        <v>44524</v>
      </c>
      <c r="J15" s="6">
        <v>3.7549000000000001</v>
      </c>
    </row>
    <row r="16" spans="1:12" ht="15.75" x14ac:dyDescent="0.3">
      <c r="A16" s="4">
        <v>8</v>
      </c>
      <c r="B16" s="4" t="s">
        <v>242</v>
      </c>
      <c r="C16" s="4" t="s">
        <v>243</v>
      </c>
      <c r="D16" s="4" t="s">
        <v>19</v>
      </c>
      <c r="E16" s="5">
        <v>20</v>
      </c>
      <c r="F16" s="6">
        <v>209.74</v>
      </c>
      <c r="G16" s="7">
        <v>8.1300000000000011E-2</v>
      </c>
      <c r="H16" s="8">
        <v>44638</v>
      </c>
      <c r="J16" s="6">
        <v>3.82</v>
      </c>
    </row>
    <row r="17" spans="1:10" ht="15.75" x14ac:dyDescent="0.3">
      <c r="A17" s="4">
        <v>9</v>
      </c>
      <c r="B17" s="4" t="s">
        <v>364</v>
      </c>
      <c r="C17" s="4" t="s">
        <v>365</v>
      </c>
      <c r="D17" s="4" t="s">
        <v>308</v>
      </c>
      <c r="E17" s="5">
        <v>17</v>
      </c>
      <c r="F17" s="6">
        <v>182.67</v>
      </c>
      <c r="G17" s="7">
        <v>7.0800000000000002E-2</v>
      </c>
      <c r="H17" s="8">
        <v>44666</v>
      </c>
      <c r="J17" s="6">
        <v>4.1399999999999997</v>
      </c>
    </row>
    <row r="18" spans="1:10" ht="15.75" x14ac:dyDescent="0.3">
      <c r="A18" s="4">
        <v>10</v>
      </c>
      <c r="B18" s="4" t="s">
        <v>252</v>
      </c>
      <c r="C18" s="4" t="s">
        <v>609</v>
      </c>
      <c r="D18" s="4" t="s">
        <v>19</v>
      </c>
      <c r="E18" s="5">
        <v>15</v>
      </c>
      <c r="F18" s="6">
        <v>158.22999999999999</v>
      </c>
      <c r="G18" s="7">
        <v>6.13E-2</v>
      </c>
      <c r="H18" s="8">
        <v>44686</v>
      </c>
      <c r="J18" s="6">
        <v>4.415</v>
      </c>
    </row>
    <row r="19" spans="1:10" ht="15.75" x14ac:dyDescent="0.3">
      <c r="A19" s="4">
        <v>11</v>
      </c>
      <c r="B19" s="4" t="s">
        <v>124</v>
      </c>
      <c r="C19" s="4" t="s">
        <v>353</v>
      </c>
      <c r="D19" s="4" t="s">
        <v>19</v>
      </c>
      <c r="E19" s="5">
        <v>15</v>
      </c>
      <c r="F19" s="6">
        <v>158.07</v>
      </c>
      <c r="G19" s="7">
        <v>6.13E-2</v>
      </c>
      <c r="H19" s="8">
        <v>44639</v>
      </c>
      <c r="J19" s="6">
        <v>3.9449999999999998</v>
      </c>
    </row>
    <row r="20" spans="1:10" ht="15.75" x14ac:dyDescent="0.3">
      <c r="A20" s="4">
        <v>12</v>
      </c>
      <c r="B20" s="4" t="s">
        <v>602</v>
      </c>
      <c r="C20" s="4" t="s">
        <v>603</v>
      </c>
      <c r="D20" s="4" t="s">
        <v>19</v>
      </c>
      <c r="E20" s="5">
        <v>5</v>
      </c>
      <c r="F20" s="6">
        <v>66.099999999999994</v>
      </c>
      <c r="G20" s="7">
        <v>2.5600000000000001E-2</v>
      </c>
      <c r="H20" s="8">
        <v>44656</v>
      </c>
      <c r="J20" s="6">
        <v>4.3999999999999995</v>
      </c>
    </row>
    <row r="21" spans="1:10" ht="15.75" x14ac:dyDescent="0.3">
      <c r="A21" s="4">
        <v>13</v>
      </c>
      <c r="B21" s="4" t="s">
        <v>252</v>
      </c>
      <c r="C21" s="4" t="s">
        <v>604</v>
      </c>
      <c r="D21" s="4" t="s">
        <v>19</v>
      </c>
      <c r="E21" s="5">
        <v>5</v>
      </c>
      <c r="F21" s="6">
        <v>65.06</v>
      </c>
      <c r="G21" s="7">
        <v>2.52E-2</v>
      </c>
      <c r="H21" s="8">
        <v>44656</v>
      </c>
      <c r="J21" s="6">
        <v>4.415</v>
      </c>
    </row>
    <row r="22" spans="1:10" ht="15.75" x14ac:dyDescent="0.3">
      <c r="A22" s="4">
        <v>14</v>
      </c>
      <c r="B22" s="4" t="s">
        <v>364</v>
      </c>
      <c r="C22" s="4" t="s">
        <v>605</v>
      </c>
      <c r="D22" s="4" t="s">
        <v>308</v>
      </c>
      <c r="E22" s="5">
        <v>5</v>
      </c>
      <c r="F22" s="6">
        <v>54.01</v>
      </c>
      <c r="G22" s="7">
        <v>2.0899999999999998E-2</v>
      </c>
      <c r="H22" s="8">
        <v>44662</v>
      </c>
      <c r="J22" s="6">
        <v>4.1399999999999997</v>
      </c>
    </row>
    <row r="23" spans="1:10" ht="15.75" x14ac:dyDescent="0.3">
      <c r="A23" s="4">
        <v>15</v>
      </c>
      <c r="B23" s="4" t="s">
        <v>349</v>
      </c>
      <c r="C23" s="4" t="s">
        <v>350</v>
      </c>
      <c r="D23" s="4" t="s">
        <v>308</v>
      </c>
      <c r="E23" s="5">
        <v>50</v>
      </c>
      <c r="F23" s="6">
        <v>53.23</v>
      </c>
      <c r="G23" s="7">
        <v>2.06E-2</v>
      </c>
      <c r="H23" s="8">
        <v>44603</v>
      </c>
      <c r="J23" s="6">
        <v>3.7749999999999999</v>
      </c>
    </row>
    <row r="24" spans="1:10" ht="15.75" x14ac:dyDescent="0.3">
      <c r="A24" s="4">
        <v>16</v>
      </c>
      <c r="B24" s="4" t="s">
        <v>262</v>
      </c>
      <c r="C24" s="4" t="s">
        <v>281</v>
      </c>
      <c r="D24" s="4" t="s">
        <v>19</v>
      </c>
      <c r="E24" s="5">
        <v>5</v>
      </c>
      <c r="F24" s="6">
        <v>53.03</v>
      </c>
      <c r="G24" s="7">
        <v>2.06E-2</v>
      </c>
      <c r="H24" s="8">
        <v>44584</v>
      </c>
      <c r="J24" s="6">
        <v>3.7633999999999999</v>
      </c>
    </row>
    <row r="25" spans="1:10" ht="15.75" x14ac:dyDescent="0.3">
      <c r="A25" s="4">
        <v>17</v>
      </c>
      <c r="B25" s="4" t="s">
        <v>606</v>
      </c>
      <c r="C25" s="4" t="s">
        <v>607</v>
      </c>
      <c r="D25" s="4" t="s">
        <v>19</v>
      </c>
      <c r="E25" s="5">
        <v>5</v>
      </c>
      <c r="F25" s="6">
        <v>52.35</v>
      </c>
      <c r="G25" s="7">
        <v>2.0299999999999999E-2</v>
      </c>
      <c r="H25" s="8">
        <v>44669</v>
      </c>
      <c r="J25" s="6">
        <v>3.9849999999999994</v>
      </c>
    </row>
    <row r="26" spans="1:10" ht="15.75" x14ac:dyDescent="0.3">
      <c r="A26" s="9"/>
      <c r="B26" s="9" t="s">
        <v>21</v>
      </c>
      <c r="C26" s="9"/>
      <c r="D26" s="9"/>
      <c r="E26" s="9"/>
      <c r="F26" s="10">
        <v>2560.36</v>
      </c>
      <c r="G26" s="11">
        <v>0.99239999999999984</v>
      </c>
    </row>
    <row r="28" spans="1:10" ht="15.75" x14ac:dyDescent="0.3">
      <c r="B28" s="2" t="s">
        <v>24</v>
      </c>
    </row>
    <row r="29" spans="1:10" ht="15.75" x14ac:dyDescent="0.3">
      <c r="A29" s="4">
        <v>18</v>
      </c>
      <c r="B29" s="2" t="s">
        <v>190</v>
      </c>
      <c r="F29" s="6">
        <v>19.27</v>
      </c>
      <c r="G29" s="7">
        <v>7.4999999999999997E-3</v>
      </c>
      <c r="H29" s="8">
        <v>44393</v>
      </c>
    </row>
    <row r="30" spans="1:10" ht="15.75" x14ac:dyDescent="0.3">
      <c r="A30" s="9"/>
      <c r="B30" s="9" t="s">
        <v>21</v>
      </c>
      <c r="C30" s="9"/>
      <c r="D30" s="9"/>
      <c r="E30" s="9"/>
      <c r="F30" s="10">
        <v>19.27</v>
      </c>
      <c r="G30" s="11">
        <v>7.4999999999999997E-3</v>
      </c>
    </row>
    <row r="32" spans="1:10" ht="15.75" x14ac:dyDescent="0.3">
      <c r="B32" s="2" t="s">
        <v>114</v>
      </c>
    </row>
    <row r="33" spans="1:7" ht="15.75" x14ac:dyDescent="0.3">
      <c r="A33" s="4"/>
      <c r="B33" s="4" t="s">
        <v>115</v>
      </c>
      <c r="C33" s="4"/>
      <c r="D33" s="5"/>
      <c r="F33" s="6">
        <v>0.49</v>
      </c>
      <c r="G33" s="7">
        <v>1E-4</v>
      </c>
    </row>
    <row r="34" spans="1:7" ht="15.75" x14ac:dyDescent="0.3">
      <c r="A34" s="9"/>
      <c r="B34" s="9" t="s">
        <v>21</v>
      </c>
      <c r="C34" s="9"/>
      <c r="D34" s="9"/>
      <c r="E34" s="9"/>
      <c r="F34" s="10">
        <v>0.49</v>
      </c>
      <c r="G34" s="11">
        <v>1E-4</v>
      </c>
    </row>
    <row r="36" spans="1:7" ht="15.75" x14ac:dyDescent="0.3">
      <c r="A36" s="12"/>
      <c r="B36" s="12" t="s">
        <v>116</v>
      </c>
      <c r="C36" s="12"/>
      <c r="D36" s="12"/>
      <c r="E36" s="12"/>
      <c r="F36" s="13">
        <v>2580.12</v>
      </c>
      <c r="G36" s="14">
        <v>0.99999999999999978</v>
      </c>
    </row>
    <row r="37" spans="1:7" ht="15.75" x14ac:dyDescent="0.3">
      <c r="A37" s="4" t="s">
        <v>117</v>
      </c>
    </row>
    <row r="38" spans="1:7" ht="15.75" x14ac:dyDescent="0.3">
      <c r="A38" s="15">
        <v>1</v>
      </c>
      <c r="B38" s="15" t="s">
        <v>611</v>
      </c>
    </row>
    <row r="39" spans="1:7" ht="15.75" x14ac:dyDescent="0.3">
      <c r="A39" s="15">
        <v>2</v>
      </c>
      <c r="B39" s="15" t="s">
        <v>118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"/>
  <sheetViews>
    <sheetView workbookViewId="0"/>
  </sheetViews>
  <sheetFormatPr defaultRowHeight="15" x14ac:dyDescent="0.25"/>
  <cols>
    <col min="1" max="1" width="8" customWidth="1"/>
    <col min="2" max="2" width="68.5703125" customWidth="1"/>
    <col min="3" max="3" width="16.85546875" customWidth="1"/>
    <col min="4" max="4" width="28.28515625" customWidth="1"/>
    <col min="5" max="5" width="21.140625" customWidth="1"/>
    <col min="6" max="6" width="22.5703125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197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198</v>
      </c>
      <c r="C9" s="4" t="s">
        <v>199</v>
      </c>
      <c r="D9" s="4" t="s">
        <v>200</v>
      </c>
      <c r="E9" s="5">
        <v>150</v>
      </c>
      <c r="F9" s="6">
        <v>2714.44</v>
      </c>
      <c r="G9" s="7">
        <v>0.1027</v>
      </c>
      <c r="H9" s="8">
        <v>44674</v>
      </c>
      <c r="J9" s="6">
        <v>4.3549999999999995</v>
      </c>
      <c r="K9" t="s">
        <v>201</v>
      </c>
      <c r="L9" s="7">
        <v>0.49769999999999998</v>
      </c>
    </row>
    <row r="10" spans="1:12" ht="15.75" x14ac:dyDescent="0.3">
      <c r="A10" s="4">
        <v>2</v>
      </c>
      <c r="B10" s="4" t="s">
        <v>202</v>
      </c>
      <c r="C10" s="4" t="s">
        <v>203</v>
      </c>
      <c r="D10" s="4" t="s">
        <v>201</v>
      </c>
      <c r="E10" s="5">
        <v>150</v>
      </c>
      <c r="F10" s="6">
        <v>1589</v>
      </c>
      <c r="G10" s="7">
        <v>6.0100000000000001E-2</v>
      </c>
      <c r="H10" s="8">
        <v>44606</v>
      </c>
      <c r="J10" s="6">
        <v>5.3647</v>
      </c>
      <c r="K10" t="s">
        <v>200</v>
      </c>
      <c r="L10" s="7">
        <v>0.1027</v>
      </c>
    </row>
    <row r="11" spans="1:12" ht="15.75" x14ac:dyDescent="0.3">
      <c r="A11" s="4">
        <v>3</v>
      </c>
      <c r="B11" s="4" t="s">
        <v>204</v>
      </c>
      <c r="C11" s="4" t="s">
        <v>205</v>
      </c>
      <c r="D11" s="4" t="s">
        <v>206</v>
      </c>
      <c r="E11" s="5">
        <v>50</v>
      </c>
      <c r="F11" s="6">
        <v>571.73</v>
      </c>
      <c r="G11" s="7">
        <v>2.1600000000000001E-2</v>
      </c>
      <c r="H11" s="8">
        <v>44775</v>
      </c>
      <c r="J11" s="6">
        <v>4.4050000000000002</v>
      </c>
      <c r="K11" t="s">
        <v>207</v>
      </c>
      <c r="L11" s="7">
        <v>7.2999999999999995E-2</v>
      </c>
    </row>
    <row r="12" spans="1:12" ht="15.75" x14ac:dyDescent="0.3">
      <c r="A12" s="9"/>
      <c r="B12" s="9" t="s">
        <v>21</v>
      </c>
      <c r="C12" s="9"/>
      <c r="D12" s="9"/>
      <c r="E12" s="9"/>
      <c r="F12" s="10">
        <v>4875.17</v>
      </c>
      <c r="G12" s="11">
        <v>0.18440000000000001</v>
      </c>
      <c r="K12" t="s">
        <v>206</v>
      </c>
      <c r="L12" s="7">
        <v>2.1600000000000001E-2</v>
      </c>
    </row>
    <row r="13" spans="1:12" ht="15.75" x14ac:dyDescent="0.3">
      <c r="K13" t="s">
        <v>28</v>
      </c>
      <c r="L13" s="7">
        <v>0.30500000000000016</v>
      </c>
    </row>
    <row r="14" spans="1:12" ht="15.75" x14ac:dyDescent="0.3">
      <c r="B14" s="2" t="s">
        <v>208</v>
      </c>
    </row>
    <row r="15" spans="1:12" ht="15.75" x14ac:dyDescent="0.3">
      <c r="A15" s="4">
        <v>4</v>
      </c>
      <c r="B15" s="4" t="s">
        <v>209</v>
      </c>
      <c r="C15" s="4" t="s">
        <v>210</v>
      </c>
      <c r="D15" s="4" t="s">
        <v>201</v>
      </c>
      <c r="E15" s="5">
        <v>106</v>
      </c>
      <c r="F15" s="6">
        <v>11566.43</v>
      </c>
      <c r="G15" s="7">
        <v>0.43759999999999999</v>
      </c>
      <c r="H15" s="8">
        <v>44406</v>
      </c>
      <c r="J15" s="6">
        <v>7.1700999999999997</v>
      </c>
    </row>
    <row r="16" spans="1:12" ht="15.75" x14ac:dyDescent="0.3">
      <c r="A16" s="4">
        <v>5</v>
      </c>
      <c r="B16" s="4" t="s">
        <v>211</v>
      </c>
      <c r="C16" s="4" t="s">
        <v>212</v>
      </c>
      <c r="D16" s="4" t="s">
        <v>207</v>
      </c>
      <c r="E16" s="5">
        <v>3333</v>
      </c>
      <c r="F16" s="6">
        <v>965.55</v>
      </c>
      <c r="G16" s="7">
        <v>3.6499999999999998E-2</v>
      </c>
      <c r="H16" s="8">
        <v>44561</v>
      </c>
    </row>
    <row r="17" spans="1:8" ht="15.75" x14ac:dyDescent="0.3">
      <c r="A17" s="4">
        <v>6</v>
      </c>
      <c r="B17" s="4" t="s">
        <v>211</v>
      </c>
      <c r="C17" s="4" t="s">
        <v>213</v>
      </c>
      <c r="D17" s="4" t="s">
        <v>207</v>
      </c>
      <c r="E17" s="5">
        <v>3333</v>
      </c>
      <c r="F17" s="6">
        <v>965.55</v>
      </c>
      <c r="G17" s="7">
        <v>3.6499999999999998E-2</v>
      </c>
      <c r="H17" s="8">
        <v>44926</v>
      </c>
    </row>
    <row r="18" spans="1:8" ht="15.75" x14ac:dyDescent="0.3">
      <c r="A18" s="9"/>
      <c r="B18" s="9" t="s">
        <v>21</v>
      </c>
      <c r="C18" s="9"/>
      <c r="D18" s="9"/>
      <c r="E18" s="9"/>
      <c r="F18" s="10">
        <v>13497.53</v>
      </c>
      <c r="G18" s="11">
        <v>0.51059999999999994</v>
      </c>
    </row>
    <row r="20" spans="1:8" ht="15.75" x14ac:dyDescent="0.3">
      <c r="B20" s="2" t="s">
        <v>24</v>
      </c>
    </row>
    <row r="21" spans="1:8" ht="15.75" x14ac:dyDescent="0.3">
      <c r="A21" s="4">
        <v>7</v>
      </c>
      <c r="B21" s="2" t="s">
        <v>190</v>
      </c>
      <c r="F21" s="6">
        <v>3253.43</v>
      </c>
      <c r="G21" s="7">
        <v>0.1231</v>
      </c>
      <c r="H21" s="8">
        <v>44393</v>
      </c>
    </row>
    <row r="22" spans="1:8" ht="15.75" x14ac:dyDescent="0.3">
      <c r="A22" s="9"/>
      <c r="B22" s="9" t="s">
        <v>21</v>
      </c>
      <c r="C22" s="9"/>
      <c r="D22" s="9"/>
      <c r="E22" s="9"/>
      <c r="F22" s="10">
        <v>3253.43</v>
      </c>
      <c r="G22" s="11">
        <v>0.1231</v>
      </c>
    </row>
    <row r="24" spans="1:8" ht="15.75" x14ac:dyDescent="0.3">
      <c r="B24" s="2" t="s">
        <v>114</v>
      </c>
    </row>
    <row r="25" spans="1:8" ht="15.75" x14ac:dyDescent="0.3">
      <c r="A25" s="4"/>
      <c r="B25" s="4" t="s">
        <v>115</v>
      </c>
      <c r="C25" s="4"/>
      <c r="D25" s="5"/>
      <c r="F25" s="6">
        <v>4806.58</v>
      </c>
      <c r="G25" s="7">
        <v>0.18190000000000001</v>
      </c>
    </row>
    <row r="26" spans="1:8" ht="15.75" x14ac:dyDescent="0.3">
      <c r="A26" s="9"/>
      <c r="B26" s="9" t="s">
        <v>21</v>
      </c>
      <c r="C26" s="9"/>
      <c r="D26" s="9"/>
      <c r="E26" s="9"/>
      <c r="F26" s="10">
        <v>4806.58</v>
      </c>
      <c r="G26" s="11">
        <v>0.18190000000000001</v>
      </c>
    </row>
    <row r="28" spans="1:8" ht="15.75" x14ac:dyDescent="0.3">
      <c r="A28" s="12"/>
      <c r="B28" s="12" t="s">
        <v>116</v>
      </c>
      <c r="C28" s="12"/>
      <c r="D28" s="12"/>
      <c r="E28" s="12"/>
      <c r="F28" s="13">
        <v>26432.71</v>
      </c>
      <c r="G28" s="14">
        <v>1</v>
      </c>
    </row>
    <row r="29" spans="1:8" ht="15.75" x14ac:dyDescent="0.3">
      <c r="A29" s="4" t="s">
        <v>117</v>
      </c>
    </row>
    <row r="30" spans="1:8" ht="15.75" x14ac:dyDescent="0.3">
      <c r="A30" s="15">
        <v>1</v>
      </c>
      <c r="B30" s="15" t="s">
        <v>611</v>
      </c>
    </row>
    <row r="31" spans="1:8" ht="15.75" x14ac:dyDescent="0.3">
      <c r="A31" s="15">
        <v>2</v>
      </c>
      <c r="B31" s="15" t="s">
        <v>118</v>
      </c>
    </row>
    <row r="32" spans="1:8" ht="15.75" x14ac:dyDescent="0.3">
      <c r="A32" s="15">
        <v>3</v>
      </c>
      <c r="B32" s="15" t="s">
        <v>119</v>
      </c>
    </row>
    <row r="33" spans="1:6" ht="15.75" x14ac:dyDescent="0.3">
      <c r="A33" s="15">
        <v>4</v>
      </c>
      <c r="B33" s="15" t="s">
        <v>214</v>
      </c>
    </row>
    <row r="34" spans="1:6" ht="30.95" customHeight="1" x14ac:dyDescent="0.3">
      <c r="A34" s="15">
        <v>5</v>
      </c>
      <c r="B34" s="42" t="s">
        <v>215</v>
      </c>
      <c r="C34" s="42"/>
      <c r="D34" s="42"/>
      <c r="E34" s="42"/>
      <c r="F34" s="42"/>
    </row>
    <row r="35" spans="1:6" ht="15.75" x14ac:dyDescent="0.3">
      <c r="B35" s="21" t="s">
        <v>216</v>
      </c>
      <c r="C35" s="21" t="s">
        <v>217</v>
      </c>
      <c r="D35" s="43" t="s">
        <v>218</v>
      </c>
      <c r="E35" s="44"/>
      <c r="F35" s="44"/>
    </row>
    <row r="36" spans="1:6" x14ac:dyDescent="0.25">
      <c r="B36" s="22" t="s">
        <v>219</v>
      </c>
      <c r="C36" s="23">
        <v>309</v>
      </c>
      <c r="D36" s="45" t="s">
        <v>220</v>
      </c>
      <c r="E36" s="46"/>
      <c r="F36" s="47"/>
    </row>
    <row r="37" spans="1:6" x14ac:dyDescent="0.25">
      <c r="B37" s="22" t="s">
        <v>221</v>
      </c>
      <c r="C37" s="23">
        <v>309</v>
      </c>
      <c r="D37" s="45" t="s">
        <v>220</v>
      </c>
      <c r="E37" s="46"/>
      <c r="F37" s="47"/>
    </row>
    <row r="38" spans="1:6" x14ac:dyDescent="0.25">
      <c r="B38" s="22" t="s">
        <v>222</v>
      </c>
      <c r="C38" s="23">
        <v>309</v>
      </c>
      <c r="D38" s="45" t="s">
        <v>220</v>
      </c>
      <c r="E38" s="46"/>
      <c r="F38" s="47"/>
    </row>
    <row r="39" spans="1:6" x14ac:dyDescent="0.25">
      <c r="B39" s="22" t="s">
        <v>223</v>
      </c>
      <c r="C39" s="23">
        <v>309</v>
      </c>
      <c r="D39" s="45" t="s">
        <v>224</v>
      </c>
      <c r="E39" s="46"/>
      <c r="F39" s="47"/>
    </row>
    <row r="40" spans="1:6" x14ac:dyDescent="0.25">
      <c r="B40" s="22" t="s">
        <v>225</v>
      </c>
      <c r="C40" s="23">
        <v>309</v>
      </c>
      <c r="D40" s="45" t="s">
        <v>224</v>
      </c>
      <c r="E40" s="46"/>
      <c r="F40" s="47"/>
    </row>
    <row r="41" spans="1:6" x14ac:dyDescent="0.25">
      <c r="B41" s="22" t="s">
        <v>226</v>
      </c>
      <c r="C41" s="23">
        <v>19</v>
      </c>
      <c r="D41" s="45" t="s">
        <v>227</v>
      </c>
      <c r="E41" s="46"/>
      <c r="F41" s="47"/>
    </row>
    <row r="42" spans="1:6" x14ac:dyDescent="0.25">
      <c r="B42" s="22" t="s">
        <v>228</v>
      </c>
      <c r="C42" s="23">
        <v>37</v>
      </c>
      <c r="D42" s="45" t="s">
        <v>229</v>
      </c>
      <c r="E42" s="46"/>
      <c r="F42" s="47"/>
    </row>
    <row r="43" spans="1:6" ht="27.95" customHeight="1" x14ac:dyDescent="0.25">
      <c r="A43">
        <v>6</v>
      </c>
      <c r="B43" s="42" t="s">
        <v>230</v>
      </c>
      <c r="C43" s="42"/>
      <c r="D43" s="42"/>
      <c r="E43" s="42"/>
      <c r="F43" s="42"/>
    </row>
    <row r="44" spans="1:6" ht="90" x14ac:dyDescent="0.25">
      <c r="B44" s="16" t="s">
        <v>192</v>
      </c>
      <c r="C44" s="16" t="s">
        <v>4</v>
      </c>
      <c r="D44" s="40" t="s">
        <v>193</v>
      </c>
      <c r="E44" s="41"/>
      <c r="F44" s="16" t="s">
        <v>194</v>
      </c>
    </row>
    <row r="45" spans="1:6" ht="15.75" x14ac:dyDescent="0.3">
      <c r="B45" s="24" t="s">
        <v>231</v>
      </c>
      <c r="C45" s="24" t="s">
        <v>196</v>
      </c>
      <c r="D45" s="25">
        <v>0</v>
      </c>
      <c r="E45" s="26">
        <v>0</v>
      </c>
      <c r="F45" s="25">
        <v>23396.176713000001</v>
      </c>
    </row>
    <row r="46" spans="1:6" ht="15.75" x14ac:dyDescent="0.3">
      <c r="B46" s="24" t="s">
        <v>232</v>
      </c>
      <c r="C46" s="24" t="s">
        <v>233</v>
      </c>
      <c r="D46" s="25">
        <v>0</v>
      </c>
      <c r="E46" s="26">
        <v>0</v>
      </c>
      <c r="F46" s="25">
        <v>13861.96</v>
      </c>
    </row>
    <row r="47" spans="1:6" ht="15.75" x14ac:dyDescent="0.3">
      <c r="B47" s="24" t="s">
        <v>234</v>
      </c>
      <c r="C47" s="24" t="s">
        <v>235</v>
      </c>
      <c r="D47" s="25">
        <v>0</v>
      </c>
      <c r="E47" s="26">
        <v>0</v>
      </c>
      <c r="F47" s="25">
        <v>10645.019000000002</v>
      </c>
    </row>
    <row r="48" spans="1:6" ht="30" x14ac:dyDescent="0.3">
      <c r="B48" s="24" t="s">
        <v>236</v>
      </c>
      <c r="C48" s="24" t="s">
        <v>237</v>
      </c>
      <c r="D48" s="25">
        <v>3787.4465098999999</v>
      </c>
      <c r="E48" s="27">
        <f>D48/$F$28</f>
        <v>0.14328634899334952</v>
      </c>
      <c r="F48" s="25">
        <v>7881.7938181191776</v>
      </c>
    </row>
    <row r="49" spans="2:6" ht="15.75" x14ac:dyDescent="0.3">
      <c r="B49" s="24" t="s">
        <v>238</v>
      </c>
      <c r="C49" s="24" t="s">
        <v>239</v>
      </c>
      <c r="D49" s="25">
        <v>965.55343500000004</v>
      </c>
      <c r="E49" s="27">
        <f>D49/$F$28</f>
        <v>3.6528734094990641E-2</v>
      </c>
      <c r="F49" s="25">
        <v>4357.7022862000003</v>
      </c>
    </row>
  </sheetData>
  <mergeCells count="12">
    <mergeCell ref="D44:E44"/>
    <mergeCell ref="B1:F1"/>
    <mergeCell ref="B34:F34"/>
    <mergeCell ref="D35:F35"/>
    <mergeCell ref="D36:F36"/>
    <mergeCell ref="D37:F37"/>
    <mergeCell ref="D38:F38"/>
    <mergeCell ref="D39:F39"/>
    <mergeCell ref="D40:F40"/>
    <mergeCell ref="D41:F41"/>
    <mergeCell ref="D42:F42"/>
    <mergeCell ref="B43:F43"/>
  </mergeCells>
  <hyperlinks>
    <hyperlink ref="D39" r:id="rId1" xr:uid="{00000000-0004-0000-0200-000000000000}"/>
    <hyperlink ref="D41" r:id="rId2" xr:uid="{00000000-0004-0000-0200-000001000000}"/>
    <hyperlink ref="D36" r:id="rId3" xr:uid="{00000000-0004-0000-0200-000002000000}"/>
    <hyperlink ref="D42" r:id="rId4" xr:uid="{00000000-0004-0000-0200-000003000000}"/>
    <hyperlink ref="D37" r:id="rId5" xr:uid="{00000000-0004-0000-0200-000004000000}"/>
    <hyperlink ref="D38" r:id="rId6" xr:uid="{00000000-0004-0000-0200-000005000000}"/>
    <hyperlink ref="D40" r:id="rId7" xr:uid="{00000000-0004-0000-0200-000006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1"/>
  <sheetViews>
    <sheetView workbookViewId="0"/>
  </sheetViews>
  <sheetFormatPr defaultRowHeight="15" x14ac:dyDescent="0.25"/>
  <cols>
    <col min="1" max="1" width="8" customWidth="1"/>
    <col min="2" max="2" width="53.140625" bestFit="1" customWidth="1"/>
    <col min="3" max="3" width="13.8554687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240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55</v>
      </c>
      <c r="C9" s="4" t="s">
        <v>241</v>
      </c>
      <c r="D9" s="4" t="s">
        <v>19</v>
      </c>
      <c r="E9" s="5">
        <v>2000</v>
      </c>
      <c r="F9" s="6">
        <v>20859.93</v>
      </c>
      <c r="G9" s="7">
        <v>5.0700000000000002E-2</v>
      </c>
      <c r="H9" s="8">
        <v>44704</v>
      </c>
      <c r="J9" s="6">
        <v>3.9950000000000001</v>
      </c>
      <c r="K9" t="s">
        <v>19</v>
      </c>
      <c r="L9" s="7">
        <v>0.55930000000000002</v>
      </c>
    </row>
    <row r="10" spans="1:12" ht="15.75" x14ac:dyDescent="0.3">
      <c r="A10" s="4">
        <v>2</v>
      </c>
      <c r="B10" s="4" t="s">
        <v>39</v>
      </c>
      <c r="C10" s="4" t="s">
        <v>135</v>
      </c>
      <c r="D10" s="4" t="s">
        <v>19</v>
      </c>
      <c r="E10" s="5">
        <v>1850</v>
      </c>
      <c r="F10" s="6">
        <v>19549.650000000001</v>
      </c>
      <c r="G10" s="7">
        <v>4.7500000000000001E-2</v>
      </c>
      <c r="H10" s="8">
        <v>44628</v>
      </c>
      <c r="J10" s="6">
        <v>3.8600000000000003</v>
      </c>
      <c r="K10" t="s">
        <v>20</v>
      </c>
      <c r="L10" s="7">
        <v>0.19529999999999997</v>
      </c>
    </row>
    <row r="11" spans="1:12" ht="15.75" x14ac:dyDescent="0.3">
      <c r="A11" s="4">
        <v>3</v>
      </c>
      <c r="B11" s="4" t="s">
        <v>242</v>
      </c>
      <c r="C11" s="4" t="s">
        <v>243</v>
      </c>
      <c r="D11" s="4" t="s">
        <v>19</v>
      </c>
      <c r="E11" s="5">
        <v>1250</v>
      </c>
      <c r="F11" s="6">
        <v>13108.67</v>
      </c>
      <c r="G11" s="7">
        <v>3.1899999999999998E-2</v>
      </c>
      <c r="H11" s="8">
        <v>44638</v>
      </c>
      <c r="J11" s="6">
        <v>3.82</v>
      </c>
      <c r="K11" t="s">
        <v>22</v>
      </c>
      <c r="L11" s="7">
        <v>0.1537</v>
      </c>
    </row>
    <row r="12" spans="1:12" ht="15.75" x14ac:dyDescent="0.3">
      <c r="A12" s="4">
        <v>4</v>
      </c>
      <c r="B12" s="4" t="s">
        <v>244</v>
      </c>
      <c r="C12" s="4" t="s">
        <v>245</v>
      </c>
      <c r="D12" s="4" t="s">
        <v>19</v>
      </c>
      <c r="E12" s="5">
        <v>1250</v>
      </c>
      <c r="F12" s="6">
        <v>12852.51</v>
      </c>
      <c r="G12" s="7">
        <v>3.1200000000000002E-2</v>
      </c>
      <c r="H12" s="8">
        <v>44742</v>
      </c>
      <c r="J12" s="6">
        <v>4.1498999999999997</v>
      </c>
      <c r="K12" t="s">
        <v>246</v>
      </c>
      <c r="L12" s="7">
        <v>4.4600000000000001E-2</v>
      </c>
    </row>
    <row r="13" spans="1:12" ht="15.75" x14ac:dyDescent="0.3">
      <c r="A13" s="4">
        <v>5</v>
      </c>
      <c r="B13" s="4" t="s">
        <v>126</v>
      </c>
      <c r="C13" s="4" t="s">
        <v>247</v>
      </c>
      <c r="D13" s="4" t="s">
        <v>19</v>
      </c>
      <c r="E13" s="5">
        <v>1050</v>
      </c>
      <c r="F13" s="6">
        <v>11683.05</v>
      </c>
      <c r="G13" s="7">
        <v>2.8399999999999998E-2</v>
      </c>
      <c r="H13" s="8">
        <v>44760</v>
      </c>
      <c r="J13" s="6">
        <v>4.3</v>
      </c>
      <c r="K13" t="s">
        <v>133</v>
      </c>
      <c r="L13" s="7">
        <v>6.3E-3</v>
      </c>
    </row>
    <row r="14" spans="1:12" ht="15.75" x14ac:dyDescent="0.3">
      <c r="A14" s="4">
        <v>6</v>
      </c>
      <c r="B14" s="4" t="s">
        <v>35</v>
      </c>
      <c r="C14" s="4" t="s">
        <v>248</v>
      </c>
      <c r="D14" s="4" t="s">
        <v>19</v>
      </c>
      <c r="E14" s="5">
        <v>1100</v>
      </c>
      <c r="F14" s="6">
        <v>11182.23</v>
      </c>
      <c r="G14" s="7">
        <v>2.7200000000000002E-2</v>
      </c>
      <c r="H14" s="8">
        <v>44890</v>
      </c>
      <c r="J14" s="6">
        <v>4.3150000000000004</v>
      </c>
      <c r="K14" t="s">
        <v>28</v>
      </c>
      <c r="L14" s="7">
        <v>4.0800000000000169E-2</v>
      </c>
    </row>
    <row r="15" spans="1:12" ht="15.75" x14ac:dyDescent="0.3">
      <c r="A15" s="4">
        <v>7</v>
      </c>
      <c r="B15" s="4" t="s">
        <v>17</v>
      </c>
      <c r="C15" s="4" t="s">
        <v>249</v>
      </c>
      <c r="D15" s="4" t="s">
        <v>19</v>
      </c>
      <c r="E15" s="5">
        <v>1000</v>
      </c>
      <c r="F15" s="6">
        <v>10965.36</v>
      </c>
      <c r="G15" s="7">
        <v>2.6699999999999998E-2</v>
      </c>
      <c r="H15" s="8">
        <v>44803</v>
      </c>
      <c r="J15" s="6">
        <v>4.415</v>
      </c>
    </row>
    <row r="16" spans="1:12" ht="15.75" x14ac:dyDescent="0.3">
      <c r="A16" s="4">
        <v>8</v>
      </c>
      <c r="B16" s="4" t="s">
        <v>59</v>
      </c>
      <c r="C16" s="4" t="s">
        <v>250</v>
      </c>
      <c r="D16" s="4" t="s">
        <v>19</v>
      </c>
      <c r="E16" s="5">
        <v>1000</v>
      </c>
      <c r="F16" s="6">
        <v>10887.37</v>
      </c>
      <c r="G16" s="7">
        <v>2.6499999999999999E-2</v>
      </c>
      <c r="H16" s="8">
        <v>44823</v>
      </c>
      <c r="J16" s="6">
        <v>4.1775000000000002</v>
      </c>
    </row>
    <row r="17" spans="1:10" ht="15.75" x14ac:dyDescent="0.3">
      <c r="A17" s="4">
        <v>9</v>
      </c>
      <c r="B17" s="4" t="s">
        <v>17</v>
      </c>
      <c r="C17" s="4" t="s">
        <v>251</v>
      </c>
      <c r="D17" s="4" t="s">
        <v>246</v>
      </c>
      <c r="E17" s="5">
        <v>1000</v>
      </c>
      <c r="F17" s="6">
        <v>10168.219999999999</v>
      </c>
      <c r="G17" s="7">
        <v>2.4700000000000003E-2</v>
      </c>
      <c r="H17" s="8">
        <v>44648</v>
      </c>
      <c r="J17" s="6">
        <v>4.03</v>
      </c>
    </row>
    <row r="18" spans="1:10" ht="15.75" x14ac:dyDescent="0.3">
      <c r="A18" s="4">
        <v>10</v>
      </c>
      <c r="B18" s="4" t="s">
        <v>252</v>
      </c>
      <c r="C18" s="4" t="s">
        <v>253</v>
      </c>
      <c r="D18" s="4" t="s">
        <v>19</v>
      </c>
      <c r="E18" s="5">
        <v>950</v>
      </c>
      <c r="F18" s="6">
        <v>9919.98</v>
      </c>
      <c r="G18" s="7">
        <v>2.41E-2</v>
      </c>
      <c r="H18" s="8">
        <v>44719</v>
      </c>
      <c r="J18" s="6">
        <v>4.415</v>
      </c>
    </row>
    <row r="19" spans="1:10" ht="15.75" x14ac:dyDescent="0.3">
      <c r="A19" s="4">
        <v>11</v>
      </c>
      <c r="B19" s="4" t="s">
        <v>126</v>
      </c>
      <c r="C19" s="4" t="s">
        <v>254</v>
      </c>
      <c r="D19" s="4" t="s">
        <v>19</v>
      </c>
      <c r="E19" s="5">
        <v>750</v>
      </c>
      <c r="F19" s="6">
        <v>8189.75</v>
      </c>
      <c r="G19" s="7">
        <v>1.9900000000000001E-2</v>
      </c>
      <c r="H19" s="8">
        <v>44830</v>
      </c>
      <c r="J19" s="6">
        <v>4.3249999999999993</v>
      </c>
    </row>
    <row r="20" spans="1:10" ht="15.75" x14ac:dyDescent="0.3">
      <c r="A20" s="4">
        <v>12</v>
      </c>
      <c r="B20" s="4" t="s">
        <v>122</v>
      </c>
      <c r="C20" s="4" t="s">
        <v>123</v>
      </c>
      <c r="D20" s="4" t="s">
        <v>19</v>
      </c>
      <c r="E20" s="5">
        <v>750</v>
      </c>
      <c r="F20" s="6">
        <v>7910.49</v>
      </c>
      <c r="G20" s="7">
        <v>1.9199999999999998E-2</v>
      </c>
      <c r="H20" s="8">
        <v>44553</v>
      </c>
      <c r="J20" s="6">
        <v>3.6700000000000004</v>
      </c>
    </row>
    <row r="21" spans="1:10" ht="15.75" x14ac:dyDescent="0.3">
      <c r="A21" s="4">
        <v>13</v>
      </c>
      <c r="B21" s="4" t="s">
        <v>244</v>
      </c>
      <c r="C21" s="4" t="s">
        <v>255</v>
      </c>
      <c r="D21" s="4" t="s">
        <v>19</v>
      </c>
      <c r="E21" s="5">
        <v>750</v>
      </c>
      <c r="F21" s="6">
        <v>7807.62</v>
      </c>
      <c r="G21" s="7">
        <v>1.9E-2</v>
      </c>
      <c r="H21" s="8">
        <v>44561</v>
      </c>
      <c r="J21" s="6">
        <v>3.6700999999999997</v>
      </c>
    </row>
    <row r="22" spans="1:10" ht="15.75" x14ac:dyDescent="0.3">
      <c r="A22" s="4">
        <v>14</v>
      </c>
      <c r="B22" s="4" t="s">
        <v>256</v>
      </c>
      <c r="C22" s="4" t="s">
        <v>257</v>
      </c>
      <c r="D22" s="4" t="s">
        <v>19</v>
      </c>
      <c r="E22" s="5">
        <v>650</v>
      </c>
      <c r="F22" s="6">
        <v>6803.9</v>
      </c>
      <c r="G22" s="7">
        <v>1.6500000000000001E-2</v>
      </c>
      <c r="H22" s="8">
        <v>44684</v>
      </c>
      <c r="J22" s="6">
        <v>3.9</v>
      </c>
    </row>
    <row r="23" spans="1:10" ht="15.75" x14ac:dyDescent="0.3">
      <c r="A23" s="4">
        <v>15</v>
      </c>
      <c r="B23" s="4" t="s">
        <v>157</v>
      </c>
      <c r="C23" s="4" t="s">
        <v>258</v>
      </c>
      <c r="D23" s="4" t="s">
        <v>246</v>
      </c>
      <c r="E23" s="5">
        <v>590</v>
      </c>
      <c r="F23" s="6">
        <v>6456.11</v>
      </c>
      <c r="G23" s="7">
        <v>1.5700000000000002E-2</v>
      </c>
      <c r="H23" s="8">
        <v>44781</v>
      </c>
      <c r="J23" s="6">
        <v>4.16</v>
      </c>
    </row>
    <row r="24" spans="1:10" ht="15.75" x14ac:dyDescent="0.3">
      <c r="A24" s="4">
        <v>16</v>
      </c>
      <c r="B24" s="4" t="s">
        <v>124</v>
      </c>
      <c r="C24" s="4" t="s">
        <v>259</v>
      </c>
      <c r="D24" s="4" t="s">
        <v>19</v>
      </c>
      <c r="E24" s="5">
        <v>600</v>
      </c>
      <c r="F24" s="6">
        <v>6334.92</v>
      </c>
      <c r="G24" s="7">
        <v>1.54E-2</v>
      </c>
      <c r="H24" s="8">
        <v>44552</v>
      </c>
      <c r="J24" s="6">
        <v>3.6700000000000004</v>
      </c>
    </row>
    <row r="25" spans="1:10" ht="15.75" x14ac:dyDescent="0.3">
      <c r="A25" s="4">
        <v>17</v>
      </c>
      <c r="B25" s="4" t="s">
        <v>124</v>
      </c>
      <c r="C25" s="4" t="s">
        <v>260</v>
      </c>
      <c r="D25" s="4" t="s">
        <v>19</v>
      </c>
      <c r="E25" s="5">
        <v>500</v>
      </c>
      <c r="F25" s="6">
        <v>5473.38</v>
      </c>
      <c r="G25" s="7">
        <v>1.3300000000000001E-2</v>
      </c>
      <c r="H25" s="8">
        <v>44781</v>
      </c>
      <c r="J25" s="6">
        <v>4.3249999999999993</v>
      </c>
    </row>
    <row r="26" spans="1:10" ht="15.75" x14ac:dyDescent="0.3">
      <c r="A26" s="4">
        <v>18</v>
      </c>
      <c r="B26" s="4" t="s">
        <v>126</v>
      </c>
      <c r="C26" s="4" t="s">
        <v>261</v>
      </c>
      <c r="D26" s="4" t="s">
        <v>19</v>
      </c>
      <c r="E26" s="5">
        <v>500</v>
      </c>
      <c r="F26" s="6">
        <v>5374.98</v>
      </c>
      <c r="G26" s="7">
        <v>1.3100000000000001E-2</v>
      </c>
      <c r="H26" s="8">
        <v>44925</v>
      </c>
      <c r="J26" s="6">
        <v>4.58</v>
      </c>
    </row>
    <row r="27" spans="1:10" ht="15.75" x14ac:dyDescent="0.3">
      <c r="A27" s="4">
        <v>19</v>
      </c>
      <c r="B27" s="4" t="s">
        <v>262</v>
      </c>
      <c r="C27" s="4" t="s">
        <v>263</v>
      </c>
      <c r="D27" s="4" t="s">
        <v>19</v>
      </c>
      <c r="E27" s="5">
        <v>500</v>
      </c>
      <c r="F27" s="6">
        <v>5277.3</v>
      </c>
      <c r="G27" s="7">
        <v>1.2800000000000001E-2</v>
      </c>
      <c r="H27" s="8">
        <v>44551</v>
      </c>
      <c r="J27" s="6">
        <v>3.62</v>
      </c>
    </row>
    <row r="28" spans="1:10" ht="15.75" x14ac:dyDescent="0.3">
      <c r="A28" s="4">
        <v>20</v>
      </c>
      <c r="B28" s="4" t="s">
        <v>55</v>
      </c>
      <c r="C28" s="4" t="s">
        <v>264</v>
      </c>
      <c r="D28" s="4" t="s">
        <v>19</v>
      </c>
      <c r="E28" s="5">
        <v>500</v>
      </c>
      <c r="F28" s="6">
        <v>5197.2</v>
      </c>
      <c r="G28" s="7">
        <v>1.26E-2</v>
      </c>
      <c r="H28" s="8">
        <v>44725</v>
      </c>
      <c r="J28" s="6">
        <v>3.9950000000000001</v>
      </c>
    </row>
    <row r="29" spans="1:10" ht="15.75" x14ac:dyDescent="0.3">
      <c r="A29" s="4">
        <v>21</v>
      </c>
      <c r="B29" s="4" t="s">
        <v>244</v>
      </c>
      <c r="C29" s="4" t="s">
        <v>265</v>
      </c>
      <c r="D29" s="4" t="s">
        <v>19</v>
      </c>
      <c r="E29" s="5">
        <v>500</v>
      </c>
      <c r="F29" s="6">
        <v>5177.46</v>
      </c>
      <c r="G29" s="7">
        <v>1.26E-2</v>
      </c>
      <c r="H29" s="8">
        <v>44561</v>
      </c>
      <c r="J29" s="6">
        <v>3.6699000000000002</v>
      </c>
    </row>
    <row r="30" spans="1:10" ht="15.75" x14ac:dyDescent="0.3">
      <c r="A30" s="4">
        <v>22</v>
      </c>
      <c r="B30" s="4" t="s">
        <v>124</v>
      </c>
      <c r="C30" s="4" t="s">
        <v>266</v>
      </c>
      <c r="D30" s="4" t="s">
        <v>19</v>
      </c>
      <c r="E30" s="5">
        <v>410</v>
      </c>
      <c r="F30" s="6">
        <v>4386.16</v>
      </c>
      <c r="G30" s="7">
        <v>1.0700000000000001E-2</v>
      </c>
      <c r="H30" s="8">
        <v>44539</v>
      </c>
      <c r="J30" s="6">
        <v>3.6700999999999997</v>
      </c>
    </row>
    <row r="31" spans="1:10" ht="15.75" x14ac:dyDescent="0.3">
      <c r="A31" s="4">
        <v>23</v>
      </c>
      <c r="B31" s="4" t="s">
        <v>267</v>
      </c>
      <c r="C31" s="4" t="s">
        <v>268</v>
      </c>
      <c r="D31" s="4" t="s">
        <v>19</v>
      </c>
      <c r="E31" s="5">
        <v>400</v>
      </c>
      <c r="F31" s="6">
        <v>4214.41</v>
      </c>
      <c r="G31" s="7">
        <v>1.0200000000000001E-2</v>
      </c>
      <c r="H31" s="8">
        <v>44524</v>
      </c>
      <c r="J31" s="6">
        <v>3.5957999999999997</v>
      </c>
    </row>
    <row r="32" spans="1:10" ht="15.75" x14ac:dyDescent="0.3">
      <c r="A32" s="4">
        <v>24</v>
      </c>
      <c r="B32" s="4" t="s">
        <v>252</v>
      </c>
      <c r="C32" s="4" t="s">
        <v>269</v>
      </c>
      <c r="D32" s="4" t="s">
        <v>19</v>
      </c>
      <c r="E32" s="5">
        <v>250</v>
      </c>
      <c r="F32" s="6">
        <v>3326.08</v>
      </c>
      <c r="G32" s="7">
        <v>8.1000000000000013E-3</v>
      </c>
      <c r="H32" s="8">
        <v>44806</v>
      </c>
      <c r="J32" s="6">
        <v>4.4550000000000001</v>
      </c>
    </row>
    <row r="33" spans="1:10" ht="15.75" x14ac:dyDescent="0.3">
      <c r="A33" s="4">
        <v>25</v>
      </c>
      <c r="B33" s="4" t="s">
        <v>124</v>
      </c>
      <c r="C33" s="4" t="s">
        <v>270</v>
      </c>
      <c r="D33" s="4" t="s">
        <v>19</v>
      </c>
      <c r="E33" s="5">
        <v>250</v>
      </c>
      <c r="F33" s="6">
        <v>2678.05</v>
      </c>
      <c r="G33" s="7">
        <v>6.5000000000000006E-3</v>
      </c>
      <c r="H33" s="8">
        <v>44527</v>
      </c>
      <c r="J33" s="6">
        <v>3.6700000000000004</v>
      </c>
    </row>
    <row r="34" spans="1:10" ht="15.75" x14ac:dyDescent="0.3">
      <c r="A34" s="4">
        <v>26</v>
      </c>
      <c r="B34" s="4" t="s">
        <v>124</v>
      </c>
      <c r="C34" s="4" t="s">
        <v>271</v>
      </c>
      <c r="D34" s="4" t="s">
        <v>19</v>
      </c>
      <c r="E34" s="5">
        <v>250</v>
      </c>
      <c r="F34" s="6">
        <v>2665.77</v>
      </c>
      <c r="G34" s="7">
        <v>6.5000000000000006E-3</v>
      </c>
      <c r="H34" s="8">
        <v>44469</v>
      </c>
      <c r="J34" s="6">
        <v>3.4649999999999999</v>
      </c>
    </row>
    <row r="35" spans="1:10" ht="15.75" x14ac:dyDescent="0.3">
      <c r="A35" s="4">
        <v>27</v>
      </c>
      <c r="B35" s="4" t="s">
        <v>244</v>
      </c>
      <c r="C35" s="4" t="s">
        <v>272</v>
      </c>
      <c r="D35" s="4" t="s">
        <v>19</v>
      </c>
      <c r="E35" s="5">
        <v>250</v>
      </c>
      <c r="F35" s="6">
        <v>2642.63</v>
      </c>
      <c r="G35" s="7">
        <v>6.4000000000000003E-3</v>
      </c>
      <c r="H35" s="8">
        <v>44642</v>
      </c>
      <c r="J35" s="6">
        <v>3.9449999999999998</v>
      </c>
    </row>
    <row r="36" spans="1:10" ht="15.75" x14ac:dyDescent="0.3">
      <c r="A36" s="4">
        <v>28</v>
      </c>
      <c r="B36" s="4" t="s">
        <v>244</v>
      </c>
      <c r="C36" s="4" t="s">
        <v>273</v>
      </c>
      <c r="D36" s="4" t="s">
        <v>19</v>
      </c>
      <c r="E36" s="5">
        <v>250</v>
      </c>
      <c r="F36" s="6">
        <v>2622.17</v>
      </c>
      <c r="G36" s="7">
        <v>6.4000000000000003E-3</v>
      </c>
      <c r="H36" s="8">
        <v>44620</v>
      </c>
      <c r="J36" s="6">
        <v>3.9449999999999998</v>
      </c>
    </row>
    <row r="37" spans="1:10" ht="15.75" x14ac:dyDescent="0.3">
      <c r="A37" s="4">
        <v>29</v>
      </c>
      <c r="B37" s="4" t="s">
        <v>126</v>
      </c>
      <c r="C37" s="4" t="s">
        <v>274</v>
      </c>
      <c r="D37" s="4" t="s">
        <v>19</v>
      </c>
      <c r="E37" s="5">
        <v>250</v>
      </c>
      <c r="F37" s="6">
        <v>2621.95</v>
      </c>
      <c r="G37" s="7">
        <v>6.4000000000000003E-3</v>
      </c>
      <c r="H37" s="8">
        <v>44813</v>
      </c>
      <c r="J37" s="6">
        <v>4.3249999999999993</v>
      </c>
    </row>
    <row r="38" spans="1:10" ht="15.75" x14ac:dyDescent="0.3">
      <c r="A38" s="4">
        <v>30</v>
      </c>
      <c r="B38" s="4" t="s">
        <v>126</v>
      </c>
      <c r="C38" s="4" t="s">
        <v>141</v>
      </c>
      <c r="D38" s="4" t="s">
        <v>19</v>
      </c>
      <c r="E38" s="5">
        <v>250</v>
      </c>
      <c r="F38" s="6">
        <v>2615.21</v>
      </c>
      <c r="G38" s="7">
        <v>6.4000000000000003E-3</v>
      </c>
      <c r="H38" s="8">
        <v>44540</v>
      </c>
      <c r="J38" s="6">
        <v>3.8249999999999997</v>
      </c>
    </row>
    <row r="39" spans="1:10" ht="15.75" x14ac:dyDescent="0.3">
      <c r="A39" s="4">
        <v>31</v>
      </c>
      <c r="B39" s="4" t="s">
        <v>244</v>
      </c>
      <c r="C39" s="4" t="s">
        <v>275</v>
      </c>
      <c r="D39" s="4" t="s">
        <v>133</v>
      </c>
      <c r="E39" s="5">
        <v>250</v>
      </c>
      <c r="F39" s="6">
        <v>2602.42</v>
      </c>
      <c r="G39" s="7">
        <v>6.3E-3</v>
      </c>
      <c r="H39" s="8">
        <v>44629</v>
      </c>
      <c r="J39" s="6">
        <v>3.9449999999999998</v>
      </c>
    </row>
    <row r="40" spans="1:10" ht="15.75" x14ac:dyDescent="0.3">
      <c r="A40" s="4">
        <v>32</v>
      </c>
      <c r="B40" s="4" t="s">
        <v>17</v>
      </c>
      <c r="C40" s="4" t="s">
        <v>276</v>
      </c>
      <c r="D40" s="4" t="s">
        <v>19</v>
      </c>
      <c r="E40" s="5">
        <v>250</v>
      </c>
      <c r="F40" s="6">
        <v>2600.66</v>
      </c>
      <c r="G40" s="7">
        <v>6.3E-3</v>
      </c>
      <c r="H40" s="8">
        <v>44704</v>
      </c>
      <c r="J40" s="6">
        <v>4.2349999999999994</v>
      </c>
    </row>
    <row r="41" spans="1:10" ht="15.75" x14ac:dyDescent="0.3">
      <c r="A41" s="4">
        <v>33</v>
      </c>
      <c r="B41" s="4" t="s">
        <v>242</v>
      </c>
      <c r="C41" s="4" t="s">
        <v>277</v>
      </c>
      <c r="D41" s="4" t="s">
        <v>19</v>
      </c>
      <c r="E41" s="5">
        <v>250</v>
      </c>
      <c r="F41" s="6">
        <v>2589.7399999999998</v>
      </c>
      <c r="G41" s="7">
        <v>6.3E-3</v>
      </c>
      <c r="H41" s="8">
        <v>44718</v>
      </c>
      <c r="J41" s="6">
        <v>3.9899999999999998</v>
      </c>
    </row>
    <row r="42" spans="1:10" ht="15.75" x14ac:dyDescent="0.3">
      <c r="A42" s="4">
        <v>34</v>
      </c>
      <c r="B42" s="4" t="s">
        <v>278</v>
      </c>
      <c r="C42" s="4" t="s">
        <v>279</v>
      </c>
      <c r="D42" s="4" t="s">
        <v>19</v>
      </c>
      <c r="E42" s="5">
        <v>250</v>
      </c>
      <c r="F42" s="6">
        <v>2586.65</v>
      </c>
      <c r="G42" s="7">
        <v>6.3E-3</v>
      </c>
      <c r="H42" s="8">
        <v>44722</v>
      </c>
      <c r="J42" s="6">
        <v>4.26</v>
      </c>
    </row>
    <row r="43" spans="1:10" ht="15.75" x14ac:dyDescent="0.3">
      <c r="A43" s="4">
        <v>35</v>
      </c>
      <c r="B43" s="4" t="s">
        <v>17</v>
      </c>
      <c r="C43" s="4" t="s">
        <v>280</v>
      </c>
      <c r="D43" s="4" t="s">
        <v>19</v>
      </c>
      <c r="E43" s="5">
        <v>200</v>
      </c>
      <c r="F43" s="6">
        <v>2204.7199999999998</v>
      </c>
      <c r="G43" s="7">
        <v>5.4000000000000003E-3</v>
      </c>
      <c r="H43" s="8">
        <v>44827</v>
      </c>
      <c r="J43" s="6">
        <v>4.415</v>
      </c>
    </row>
    <row r="44" spans="1:10" ht="15.75" x14ac:dyDescent="0.3">
      <c r="A44" s="4">
        <v>36</v>
      </c>
      <c r="B44" s="4" t="s">
        <v>262</v>
      </c>
      <c r="C44" s="4" t="s">
        <v>281</v>
      </c>
      <c r="D44" s="4" t="s">
        <v>19</v>
      </c>
      <c r="E44" s="5">
        <v>200</v>
      </c>
      <c r="F44" s="6">
        <v>2121.08</v>
      </c>
      <c r="G44" s="7">
        <v>5.1999999999999998E-3</v>
      </c>
      <c r="H44" s="8">
        <v>44584</v>
      </c>
      <c r="J44" s="6">
        <v>3.7633999999999999</v>
      </c>
    </row>
    <row r="45" spans="1:10" ht="15.75" x14ac:dyDescent="0.3">
      <c r="A45" s="4">
        <v>37</v>
      </c>
      <c r="B45" s="4" t="s">
        <v>262</v>
      </c>
      <c r="C45" s="4" t="s">
        <v>282</v>
      </c>
      <c r="D45" s="4" t="s">
        <v>19</v>
      </c>
      <c r="E45" s="5">
        <v>120</v>
      </c>
      <c r="F45" s="6">
        <v>1617.32</v>
      </c>
      <c r="G45" s="7">
        <v>3.9000000000000003E-3</v>
      </c>
      <c r="H45" s="8">
        <v>44490</v>
      </c>
      <c r="J45" s="6">
        <v>3.5548999999999999</v>
      </c>
    </row>
    <row r="46" spans="1:10" ht="15.75" x14ac:dyDescent="0.3">
      <c r="A46" s="4">
        <v>38</v>
      </c>
      <c r="B46" s="4" t="s">
        <v>126</v>
      </c>
      <c r="C46" s="4" t="s">
        <v>283</v>
      </c>
      <c r="D46" s="4" t="s">
        <v>19</v>
      </c>
      <c r="E46" s="5">
        <v>130</v>
      </c>
      <c r="F46" s="6">
        <v>1374.5</v>
      </c>
      <c r="G46" s="7">
        <v>3.3E-3</v>
      </c>
      <c r="H46" s="8">
        <v>44638</v>
      </c>
      <c r="J46" s="6">
        <v>4.0149999999999997</v>
      </c>
    </row>
    <row r="47" spans="1:10" ht="15.75" x14ac:dyDescent="0.3">
      <c r="A47" s="4">
        <v>39</v>
      </c>
      <c r="B47" s="4" t="s">
        <v>157</v>
      </c>
      <c r="C47" s="4" t="s">
        <v>284</v>
      </c>
      <c r="D47" s="4" t="s">
        <v>246</v>
      </c>
      <c r="E47" s="5">
        <v>100</v>
      </c>
      <c r="F47" s="6">
        <v>1084.23</v>
      </c>
      <c r="G47" s="7">
        <v>2.5999999999999999E-3</v>
      </c>
      <c r="H47" s="8">
        <v>44833</v>
      </c>
      <c r="J47" s="6">
        <v>4.16</v>
      </c>
    </row>
    <row r="48" spans="1:10" ht="15.75" x14ac:dyDescent="0.3">
      <c r="A48" s="4">
        <v>40</v>
      </c>
      <c r="B48" s="4" t="s">
        <v>50</v>
      </c>
      <c r="C48" s="4" t="s">
        <v>285</v>
      </c>
      <c r="D48" s="4" t="s">
        <v>19</v>
      </c>
      <c r="E48" s="5">
        <v>100</v>
      </c>
      <c r="F48" s="6">
        <v>1022.88</v>
      </c>
      <c r="G48" s="7">
        <v>2.5000000000000001E-3</v>
      </c>
      <c r="H48" s="8">
        <v>44559</v>
      </c>
      <c r="J48" s="6">
        <v>4</v>
      </c>
    </row>
    <row r="49" spans="1:10" ht="15.75" x14ac:dyDescent="0.3">
      <c r="A49" s="4">
        <v>41</v>
      </c>
      <c r="B49" s="4" t="s">
        <v>278</v>
      </c>
      <c r="C49" s="4" t="s">
        <v>286</v>
      </c>
      <c r="D49" s="4" t="s">
        <v>246</v>
      </c>
      <c r="E49" s="5">
        <v>60</v>
      </c>
      <c r="F49" s="6">
        <v>639.04999999999995</v>
      </c>
      <c r="G49" s="7">
        <v>1.6000000000000001E-3</v>
      </c>
      <c r="H49" s="8">
        <v>44575</v>
      </c>
      <c r="J49" s="6">
        <v>3.93</v>
      </c>
    </row>
    <row r="50" spans="1:10" ht="15.75" x14ac:dyDescent="0.3">
      <c r="A50" s="4">
        <v>42</v>
      </c>
      <c r="B50" s="4" t="s">
        <v>287</v>
      </c>
      <c r="C50" s="4" t="s">
        <v>288</v>
      </c>
      <c r="D50" s="4" t="s">
        <v>19</v>
      </c>
      <c r="E50" s="5">
        <v>50</v>
      </c>
      <c r="F50" s="6">
        <v>549.96</v>
      </c>
      <c r="G50" s="7">
        <v>1.2999999999999999E-3</v>
      </c>
      <c r="H50" s="8">
        <v>44406</v>
      </c>
      <c r="J50" s="6">
        <v>4.0103</v>
      </c>
    </row>
    <row r="51" spans="1:10" ht="15.75" x14ac:dyDescent="0.3">
      <c r="A51" s="4">
        <v>43</v>
      </c>
      <c r="B51" s="4" t="s">
        <v>262</v>
      </c>
      <c r="C51" s="4" t="s">
        <v>289</v>
      </c>
      <c r="D51" s="4" t="s">
        <v>19</v>
      </c>
      <c r="E51" s="5">
        <v>50</v>
      </c>
      <c r="F51" s="6">
        <v>539.6</v>
      </c>
      <c r="G51" s="7">
        <v>1.2999999999999999E-3</v>
      </c>
      <c r="H51" s="8">
        <v>44489</v>
      </c>
      <c r="J51" s="6">
        <v>3.5549999999999997</v>
      </c>
    </row>
    <row r="52" spans="1:10" ht="15.75" x14ac:dyDescent="0.3">
      <c r="A52" s="4">
        <v>44</v>
      </c>
      <c r="B52" s="4" t="s">
        <v>17</v>
      </c>
      <c r="C52" s="4" t="s">
        <v>136</v>
      </c>
      <c r="D52" s="4" t="s">
        <v>19</v>
      </c>
      <c r="E52" s="5">
        <v>50</v>
      </c>
      <c r="F52" s="6">
        <v>534.20000000000005</v>
      </c>
      <c r="G52" s="7">
        <v>1.2999999999999999E-3</v>
      </c>
      <c r="H52" s="8">
        <v>44431</v>
      </c>
      <c r="J52" s="6">
        <v>3.6002000000000001</v>
      </c>
    </row>
    <row r="53" spans="1:10" ht="15.75" x14ac:dyDescent="0.3">
      <c r="A53" s="9"/>
      <c r="B53" s="9" t="s">
        <v>21</v>
      </c>
      <c r="C53" s="9"/>
      <c r="D53" s="9"/>
      <c r="E53" s="9"/>
      <c r="F53" s="10">
        <v>251019.51999999999</v>
      </c>
      <c r="G53" s="11">
        <v>0.61019999999999952</v>
      </c>
    </row>
    <row r="55" spans="1:10" ht="15.75" x14ac:dyDescent="0.3">
      <c r="B55" s="2" t="s">
        <v>144</v>
      </c>
    </row>
    <row r="56" spans="1:10" ht="15.75" x14ac:dyDescent="0.3">
      <c r="A56" s="4">
        <v>45</v>
      </c>
      <c r="B56" s="4" t="s">
        <v>290</v>
      </c>
      <c r="C56" s="4" t="s">
        <v>291</v>
      </c>
      <c r="D56" s="4" t="s">
        <v>22</v>
      </c>
      <c r="E56" s="5">
        <v>31000000</v>
      </c>
      <c r="F56" s="6">
        <v>32412.63</v>
      </c>
      <c r="G56" s="7">
        <v>7.8799999999999995E-2</v>
      </c>
      <c r="H56" s="8">
        <v>44723</v>
      </c>
      <c r="J56" s="6">
        <v>3.8600000000000003</v>
      </c>
    </row>
    <row r="57" spans="1:10" ht="15.75" x14ac:dyDescent="0.3">
      <c r="A57" s="4">
        <v>46</v>
      </c>
      <c r="B57" s="4" t="s">
        <v>292</v>
      </c>
      <c r="C57" s="4" t="s">
        <v>293</v>
      </c>
      <c r="D57" s="4" t="s">
        <v>22</v>
      </c>
      <c r="E57" s="5">
        <v>27000000</v>
      </c>
      <c r="F57" s="6">
        <v>27603.54</v>
      </c>
      <c r="G57" s="7">
        <v>6.7099999999999993E-2</v>
      </c>
      <c r="H57" s="8">
        <v>44664</v>
      </c>
      <c r="J57" s="6">
        <v>3.8113000000000001</v>
      </c>
    </row>
    <row r="58" spans="1:10" ht="15.75" x14ac:dyDescent="0.3">
      <c r="A58" s="4">
        <v>47</v>
      </c>
      <c r="B58" s="4" t="s">
        <v>294</v>
      </c>
      <c r="C58" s="4" t="s">
        <v>295</v>
      </c>
      <c r="D58" s="4" t="s">
        <v>22</v>
      </c>
      <c r="E58" s="5">
        <v>2000000</v>
      </c>
      <c r="F58" s="6">
        <v>2145.4499999999998</v>
      </c>
      <c r="G58" s="7">
        <v>5.1999999999999998E-3</v>
      </c>
      <c r="H58" s="8">
        <v>44825</v>
      </c>
      <c r="J58" s="6">
        <v>4.0270000000000001</v>
      </c>
    </row>
    <row r="59" spans="1:10" ht="15.75" x14ac:dyDescent="0.3">
      <c r="A59" s="4">
        <v>48</v>
      </c>
      <c r="B59" s="4" t="s">
        <v>296</v>
      </c>
      <c r="C59" s="4" t="s">
        <v>297</v>
      </c>
      <c r="D59" s="4" t="s">
        <v>22</v>
      </c>
      <c r="E59" s="5">
        <v>1000000</v>
      </c>
      <c r="F59" s="6">
        <v>1050.5899999999999</v>
      </c>
      <c r="G59" s="7">
        <v>2.5999999999999999E-3</v>
      </c>
      <c r="H59" s="8">
        <v>44695</v>
      </c>
      <c r="J59" s="6">
        <v>3.8525999999999998</v>
      </c>
    </row>
    <row r="60" spans="1:10" ht="15.75" x14ac:dyDescent="0.3">
      <c r="A60" s="9"/>
      <c r="B60" s="9" t="s">
        <v>21</v>
      </c>
      <c r="C60" s="9"/>
      <c r="D60" s="9"/>
      <c r="E60" s="9"/>
      <c r="F60" s="10">
        <v>63212.21</v>
      </c>
      <c r="G60" s="11">
        <v>0.15369999999999998</v>
      </c>
    </row>
    <row r="62" spans="1:10" ht="15.75" x14ac:dyDescent="0.3">
      <c r="B62" s="2" t="s">
        <v>24</v>
      </c>
    </row>
    <row r="63" spans="1:10" ht="15.75" x14ac:dyDescent="0.3">
      <c r="B63" s="2" t="s">
        <v>149</v>
      </c>
    </row>
    <row r="64" spans="1:10" ht="15.75" x14ac:dyDescent="0.3">
      <c r="A64" s="4">
        <v>49</v>
      </c>
      <c r="B64" s="4" t="s">
        <v>154</v>
      </c>
      <c r="C64" s="4" t="s">
        <v>298</v>
      </c>
      <c r="D64" s="4" t="s">
        <v>20</v>
      </c>
      <c r="E64" s="5">
        <v>20000</v>
      </c>
      <c r="F64" s="6">
        <v>19695.46</v>
      </c>
      <c r="G64" s="7">
        <v>4.7899999999999998E-2</v>
      </c>
      <c r="H64" s="8">
        <v>44547</v>
      </c>
      <c r="J64" s="6">
        <v>3.6649000000000003</v>
      </c>
    </row>
    <row r="65" spans="1:10" ht="15.75" x14ac:dyDescent="0.3">
      <c r="A65" s="4">
        <v>50</v>
      </c>
      <c r="B65" s="4" t="s">
        <v>154</v>
      </c>
      <c r="C65" s="4" t="s">
        <v>299</v>
      </c>
      <c r="D65" s="4" t="s">
        <v>20</v>
      </c>
      <c r="E65" s="5">
        <v>15000</v>
      </c>
      <c r="F65" s="6">
        <v>14524.8</v>
      </c>
      <c r="G65" s="7">
        <v>3.5299999999999998E-2</v>
      </c>
      <c r="H65" s="8">
        <v>44694</v>
      </c>
      <c r="J65" s="6">
        <v>3.9672999999999998</v>
      </c>
    </row>
    <row r="66" spans="1:10" ht="15.75" x14ac:dyDescent="0.3">
      <c r="A66" s="4">
        <v>51</v>
      </c>
      <c r="B66" s="4" t="s">
        <v>150</v>
      </c>
      <c r="C66" s="4" t="s">
        <v>151</v>
      </c>
      <c r="D66" s="4" t="s">
        <v>20</v>
      </c>
      <c r="E66" s="5">
        <v>7500</v>
      </c>
      <c r="F66" s="6">
        <v>7389.19</v>
      </c>
      <c r="G66" s="7">
        <v>1.8000000000000002E-2</v>
      </c>
      <c r="H66" s="8">
        <v>44544</v>
      </c>
      <c r="J66" s="6">
        <v>3.6249999999999996</v>
      </c>
    </row>
    <row r="67" spans="1:10" ht="15.75" x14ac:dyDescent="0.3">
      <c r="A67" s="4">
        <v>52</v>
      </c>
      <c r="B67" s="4" t="s">
        <v>154</v>
      </c>
      <c r="C67" s="4" t="s">
        <v>300</v>
      </c>
      <c r="D67" s="4" t="s">
        <v>20</v>
      </c>
      <c r="E67" s="5">
        <v>2500</v>
      </c>
      <c r="F67" s="6">
        <v>2476.1</v>
      </c>
      <c r="G67" s="7">
        <v>6.0000000000000001E-3</v>
      </c>
      <c r="H67" s="8">
        <v>44491</v>
      </c>
      <c r="J67" s="6">
        <v>3.5950000000000002</v>
      </c>
    </row>
    <row r="68" spans="1:10" ht="15.75" x14ac:dyDescent="0.3">
      <c r="A68" s="4">
        <v>53</v>
      </c>
      <c r="B68" s="4" t="s">
        <v>159</v>
      </c>
      <c r="C68" s="4" t="s">
        <v>301</v>
      </c>
      <c r="D68" s="4" t="s">
        <v>20</v>
      </c>
      <c r="E68" s="5">
        <v>500</v>
      </c>
      <c r="F68" s="6">
        <v>2409.54</v>
      </c>
      <c r="G68" s="7">
        <v>5.8999999999999999E-3</v>
      </c>
      <c r="H68" s="8">
        <v>44722</v>
      </c>
      <c r="J68" s="6">
        <v>4.165</v>
      </c>
    </row>
    <row r="69" spans="1:10" ht="15.75" x14ac:dyDescent="0.3">
      <c r="A69" s="9"/>
      <c r="B69" s="9" t="s">
        <v>21</v>
      </c>
      <c r="C69" s="9"/>
      <c r="D69" s="9"/>
      <c r="E69" s="9"/>
      <c r="F69" s="10">
        <v>46495.09</v>
      </c>
      <c r="G69" s="11">
        <v>0.11310000000000001</v>
      </c>
    </row>
    <row r="71" spans="1:10" ht="15.75" x14ac:dyDescent="0.3">
      <c r="B71" s="2" t="s">
        <v>25</v>
      </c>
    </row>
    <row r="72" spans="1:10" ht="15.75" x14ac:dyDescent="0.3">
      <c r="B72" s="2" t="s">
        <v>27</v>
      </c>
    </row>
    <row r="73" spans="1:10" ht="15.75" x14ac:dyDescent="0.3">
      <c r="A73" s="4">
        <v>54</v>
      </c>
      <c r="B73" s="4" t="s">
        <v>79</v>
      </c>
      <c r="C73" s="4" t="s">
        <v>302</v>
      </c>
      <c r="D73" s="4" t="s">
        <v>20</v>
      </c>
      <c r="E73" s="5">
        <v>2000</v>
      </c>
      <c r="F73" s="6">
        <v>9841.07</v>
      </c>
      <c r="G73" s="7">
        <v>2.3900000000000001E-2</v>
      </c>
      <c r="H73" s="8">
        <v>44540</v>
      </c>
      <c r="J73" s="6">
        <v>4.01</v>
      </c>
    </row>
    <row r="74" spans="1:10" ht="15.75" x14ac:dyDescent="0.3">
      <c r="A74" s="4">
        <v>55</v>
      </c>
      <c r="B74" s="4" t="s">
        <v>174</v>
      </c>
      <c r="C74" s="4" t="s">
        <v>175</v>
      </c>
      <c r="D74" s="4" t="s">
        <v>20</v>
      </c>
      <c r="E74" s="5">
        <v>2000</v>
      </c>
      <c r="F74" s="6">
        <v>9590.69</v>
      </c>
      <c r="G74" s="7">
        <v>2.3300000000000001E-2</v>
      </c>
      <c r="H74" s="8">
        <v>44728</v>
      </c>
      <c r="J74" s="6">
        <v>4.6500000000000004</v>
      </c>
    </row>
    <row r="75" spans="1:10" ht="15.75" x14ac:dyDescent="0.3">
      <c r="A75" s="4">
        <v>56</v>
      </c>
      <c r="B75" s="4" t="s">
        <v>63</v>
      </c>
      <c r="C75" s="4" t="s">
        <v>303</v>
      </c>
      <c r="D75" s="4" t="s">
        <v>20</v>
      </c>
      <c r="E75" s="5">
        <v>1300</v>
      </c>
      <c r="F75" s="6">
        <v>6216.72</v>
      </c>
      <c r="G75" s="7">
        <v>1.5100000000000001E-2</v>
      </c>
      <c r="H75" s="8">
        <v>44729</v>
      </c>
      <c r="J75" s="6">
        <v>4.95</v>
      </c>
    </row>
    <row r="76" spans="1:10" ht="15.75" x14ac:dyDescent="0.3">
      <c r="A76" s="4">
        <v>57</v>
      </c>
      <c r="B76" s="4" t="s">
        <v>63</v>
      </c>
      <c r="C76" s="4" t="s">
        <v>304</v>
      </c>
      <c r="D76" s="4" t="s">
        <v>20</v>
      </c>
      <c r="E76" s="5">
        <v>1200</v>
      </c>
      <c r="F76" s="6">
        <v>5748.95</v>
      </c>
      <c r="G76" s="7">
        <v>1.3999999999999999E-2</v>
      </c>
      <c r="H76" s="8">
        <v>44715</v>
      </c>
      <c r="J76" s="6">
        <v>4.95</v>
      </c>
    </row>
    <row r="77" spans="1:10" ht="15.75" x14ac:dyDescent="0.3">
      <c r="A77" s="4">
        <v>58</v>
      </c>
      <c r="B77" s="4" t="s">
        <v>79</v>
      </c>
      <c r="C77" s="4" t="s">
        <v>305</v>
      </c>
      <c r="D77" s="4" t="s">
        <v>20</v>
      </c>
      <c r="E77" s="5">
        <v>500</v>
      </c>
      <c r="F77" s="6">
        <v>2433.2800000000002</v>
      </c>
      <c r="G77" s="7">
        <v>5.8999999999999999E-3</v>
      </c>
      <c r="H77" s="8">
        <v>44631</v>
      </c>
      <c r="J77" s="6">
        <v>4.2050000000000001</v>
      </c>
    </row>
    <row r="78" spans="1:10" ht="15.75" x14ac:dyDescent="0.3">
      <c r="A78" s="9"/>
      <c r="B78" s="9" t="s">
        <v>21</v>
      </c>
      <c r="C78" s="9"/>
      <c r="D78" s="9"/>
      <c r="E78" s="9"/>
      <c r="F78" s="10">
        <v>33830.71</v>
      </c>
      <c r="G78" s="11">
        <v>8.2200000000000009E-2</v>
      </c>
    </row>
    <row r="80" spans="1:10" ht="15.75" x14ac:dyDescent="0.3">
      <c r="A80" s="4">
        <v>59</v>
      </c>
      <c r="B80" s="2" t="s">
        <v>190</v>
      </c>
      <c r="F80" s="6">
        <v>17071.04</v>
      </c>
      <c r="G80" s="7">
        <v>4.1500000000000002E-2</v>
      </c>
      <c r="H80" s="8">
        <v>44393</v>
      </c>
    </row>
    <row r="81" spans="1:7" ht="15.75" x14ac:dyDescent="0.3">
      <c r="A81" s="9"/>
      <c r="B81" s="9" t="s">
        <v>21</v>
      </c>
      <c r="C81" s="9"/>
      <c r="D81" s="9"/>
      <c r="E81" s="9"/>
      <c r="F81" s="10">
        <v>17071.04</v>
      </c>
      <c r="G81" s="11">
        <v>4.1500000000000002E-2</v>
      </c>
    </row>
    <row r="83" spans="1:7" ht="15.75" x14ac:dyDescent="0.3">
      <c r="B83" s="2" t="s">
        <v>114</v>
      </c>
    </row>
    <row r="84" spans="1:7" ht="15.75" x14ac:dyDescent="0.3">
      <c r="A84" s="4"/>
      <c r="B84" s="4" t="s">
        <v>115</v>
      </c>
      <c r="C84" s="4"/>
      <c r="D84" s="5"/>
      <c r="F84" s="6">
        <v>-325.7</v>
      </c>
      <c r="G84" s="7">
        <v>-7.000000000000001E-4</v>
      </c>
    </row>
    <row r="85" spans="1:7" ht="15.75" x14ac:dyDescent="0.3">
      <c r="A85" s="9"/>
      <c r="B85" s="9" t="s">
        <v>21</v>
      </c>
      <c r="C85" s="9"/>
      <c r="D85" s="9"/>
      <c r="E85" s="9"/>
      <c r="F85" s="10">
        <v>-325.7</v>
      </c>
      <c r="G85" s="11">
        <v>-7.000000000000001E-4</v>
      </c>
    </row>
    <row r="87" spans="1:7" ht="15.75" x14ac:dyDescent="0.3">
      <c r="A87" s="12"/>
      <c r="B87" s="12" t="s">
        <v>116</v>
      </c>
      <c r="C87" s="12"/>
      <c r="D87" s="12"/>
      <c r="E87" s="12"/>
      <c r="F87" s="13">
        <v>411302.87</v>
      </c>
      <c r="G87" s="14">
        <v>0.99999999999999944</v>
      </c>
    </row>
    <row r="88" spans="1:7" ht="15.75" x14ac:dyDescent="0.3">
      <c r="A88" s="4" t="s">
        <v>117</v>
      </c>
    </row>
    <row r="89" spans="1:7" ht="15.75" x14ac:dyDescent="0.3">
      <c r="A89" s="15">
        <v>1</v>
      </c>
      <c r="B89" s="15" t="s">
        <v>611</v>
      </c>
    </row>
    <row r="90" spans="1:7" ht="15.75" x14ac:dyDescent="0.3">
      <c r="A90" s="15">
        <v>2</v>
      </c>
      <c r="B90" s="15" t="s">
        <v>118</v>
      </c>
    </row>
    <row r="91" spans="1:7" ht="30" x14ac:dyDescent="0.3">
      <c r="A91" s="15">
        <v>3</v>
      </c>
      <c r="B91" s="15" t="s">
        <v>119</v>
      </c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2"/>
  <sheetViews>
    <sheetView workbookViewId="0"/>
  </sheetViews>
  <sheetFormatPr defaultRowHeight="15" x14ac:dyDescent="0.25"/>
  <cols>
    <col min="1" max="1" width="8" customWidth="1"/>
    <col min="2" max="2" width="52.5703125" bestFit="1" customWidth="1"/>
    <col min="3" max="3" width="13.4257812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306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55</v>
      </c>
      <c r="C9" s="4" t="s">
        <v>307</v>
      </c>
      <c r="D9" s="4" t="s">
        <v>308</v>
      </c>
      <c r="E9" s="5">
        <v>1750</v>
      </c>
      <c r="F9" s="6">
        <v>19144.509999999998</v>
      </c>
      <c r="G9" s="7">
        <v>5.5599999999999997E-2</v>
      </c>
      <c r="H9" s="8">
        <v>45138</v>
      </c>
      <c r="J9" s="6">
        <v>4.6850000000000005</v>
      </c>
      <c r="K9" t="s">
        <v>19</v>
      </c>
      <c r="L9" s="7">
        <v>0.55820000000000003</v>
      </c>
    </row>
    <row r="10" spans="1:12" ht="15.75" x14ac:dyDescent="0.3">
      <c r="A10" s="4">
        <v>2</v>
      </c>
      <c r="B10" s="4" t="s">
        <v>242</v>
      </c>
      <c r="C10" s="4" t="s">
        <v>243</v>
      </c>
      <c r="D10" s="4" t="s">
        <v>19</v>
      </c>
      <c r="E10" s="5">
        <v>1275</v>
      </c>
      <c r="F10" s="6">
        <v>13370.85</v>
      </c>
      <c r="G10" s="7">
        <v>3.8800000000000001E-2</v>
      </c>
      <c r="H10" s="8">
        <v>44638</v>
      </c>
      <c r="J10" s="6">
        <v>3.82</v>
      </c>
      <c r="K10" t="s">
        <v>22</v>
      </c>
      <c r="L10" s="7">
        <v>0.15810000000000002</v>
      </c>
    </row>
    <row r="11" spans="1:12" ht="15.75" x14ac:dyDescent="0.3">
      <c r="A11" s="4">
        <v>3</v>
      </c>
      <c r="B11" s="4" t="s">
        <v>126</v>
      </c>
      <c r="C11" s="4" t="s">
        <v>309</v>
      </c>
      <c r="D11" s="4" t="s">
        <v>19</v>
      </c>
      <c r="E11" s="5">
        <v>1250</v>
      </c>
      <c r="F11" s="6">
        <v>13236.47</v>
      </c>
      <c r="G11" s="7">
        <v>3.85E-2</v>
      </c>
      <c r="H11" s="8">
        <v>45149</v>
      </c>
      <c r="J11" s="6">
        <v>4.9399999999999995</v>
      </c>
      <c r="K11" t="s">
        <v>246</v>
      </c>
      <c r="L11" s="7">
        <v>0.11650000000000002</v>
      </c>
    </row>
    <row r="12" spans="1:12" ht="15.75" x14ac:dyDescent="0.3">
      <c r="A12" s="4">
        <v>4</v>
      </c>
      <c r="B12" s="4" t="s">
        <v>310</v>
      </c>
      <c r="C12" s="4" t="s">
        <v>311</v>
      </c>
      <c r="D12" s="4" t="s">
        <v>19</v>
      </c>
      <c r="E12" s="5">
        <v>1250</v>
      </c>
      <c r="F12" s="6">
        <v>13117.36</v>
      </c>
      <c r="G12" s="7">
        <v>3.8100000000000002E-2</v>
      </c>
      <c r="H12" s="8">
        <v>45033</v>
      </c>
      <c r="J12" s="6">
        <v>4.54</v>
      </c>
      <c r="K12" t="s">
        <v>308</v>
      </c>
      <c r="L12" s="7">
        <v>9.2700000000000005E-2</v>
      </c>
    </row>
    <row r="13" spans="1:12" ht="15.75" x14ac:dyDescent="0.3">
      <c r="A13" s="4">
        <v>5</v>
      </c>
      <c r="B13" s="4" t="s">
        <v>312</v>
      </c>
      <c r="C13" s="4" t="s">
        <v>313</v>
      </c>
      <c r="D13" s="4" t="s">
        <v>19</v>
      </c>
      <c r="E13" s="5">
        <v>1250</v>
      </c>
      <c r="F13" s="6">
        <v>12961.3</v>
      </c>
      <c r="G13" s="7">
        <v>3.7699999999999997E-2</v>
      </c>
      <c r="H13" s="8">
        <v>45222</v>
      </c>
      <c r="J13" s="6">
        <v>4.6850000000000005</v>
      </c>
      <c r="K13" t="s">
        <v>20</v>
      </c>
      <c r="L13" s="7">
        <v>2.8699999999999996E-2</v>
      </c>
    </row>
    <row r="14" spans="1:12" ht="15.75" x14ac:dyDescent="0.3">
      <c r="A14" s="4">
        <v>6</v>
      </c>
      <c r="B14" s="4" t="s">
        <v>314</v>
      </c>
      <c r="C14" s="4" t="s">
        <v>315</v>
      </c>
      <c r="D14" s="4" t="s">
        <v>19</v>
      </c>
      <c r="E14" s="5">
        <v>1100</v>
      </c>
      <c r="F14" s="6">
        <v>11341.99</v>
      </c>
      <c r="G14" s="7">
        <v>3.3000000000000002E-2</v>
      </c>
      <c r="H14" s="8">
        <v>45051</v>
      </c>
      <c r="J14" s="6">
        <v>4.53</v>
      </c>
      <c r="K14" t="s">
        <v>23</v>
      </c>
      <c r="L14" s="7">
        <v>1.4499999999999999E-2</v>
      </c>
    </row>
    <row r="15" spans="1:12" ht="15.75" x14ac:dyDescent="0.3">
      <c r="A15" s="4">
        <v>7</v>
      </c>
      <c r="B15" s="4" t="s">
        <v>39</v>
      </c>
      <c r="C15" s="4" t="s">
        <v>316</v>
      </c>
      <c r="D15" s="4" t="s">
        <v>19</v>
      </c>
      <c r="E15" s="5">
        <v>1000</v>
      </c>
      <c r="F15" s="6">
        <v>11037.45</v>
      </c>
      <c r="G15" s="7">
        <v>3.2099999999999997E-2</v>
      </c>
      <c r="H15" s="8">
        <v>45182</v>
      </c>
      <c r="J15" s="6">
        <v>4.8149999999999995</v>
      </c>
      <c r="K15" t="s">
        <v>133</v>
      </c>
      <c r="L15" s="7">
        <v>1.6000000000000001E-3</v>
      </c>
    </row>
    <row r="16" spans="1:12" ht="15.75" x14ac:dyDescent="0.3">
      <c r="A16" s="4">
        <v>8</v>
      </c>
      <c r="B16" s="4" t="s">
        <v>312</v>
      </c>
      <c r="C16" s="4" t="s">
        <v>317</v>
      </c>
      <c r="D16" s="4" t="s">
        <v>19</v>
      </c>
      <c r="E16" s="5">
        <v>750</v>
      </c>
      <c r="F16" s="6">
        <v>8047.43</v>
      </c>
      <c r="G16" s="7">
        <v>2.3399999999999997E-2</v>
      </c>
      <c r="H16" s="8">
        <v>44910</v>
      </c>
      <c r="J16" s="6">
        <v>4.3</v>
      </c>
      <c r="K16" t="s">
        <v>28</v>
      </c>
      <c r="L16" s="7">
        <v>2.9699999999999949E-2</v>
      </c>
    </row>
    <row r="17" spans="1:10" ht="15.75" x14ac:dyDescent="0.3">
      <c r="A17" s="4">
        <v>9</v>
      </c>
      <c r="B17" s="4" t="s">
        <v>244</v>
      </c>
      <c r="C17" s="4" t="s">
        <v>318</v>
      </c>
      <c r="D17" s="4" t="s">
        <v>19</v>
      </c>
      <c r="E17" s="5">
        <v>750</v>
      </c>
      <c r="F17" s="6">
        <v>8000.3</v>
      </c>
      <c r="G17" s="7">
        <v>2.3199999999999998E-2</v>
      </c>
      <c r="H17" s="8">
        <v>45199</v>
      </c>
      <c r="J17" s="6">
        <v>4.87</v>
      </c>
    </row>
    <row r="18" spans="1:10" ht="15.75" x14ac:dyDescent="0.3">
      <c r="A18" s="4">
        <v>10</v>
      </c>
      <c r="B18" s="4" t="s">
        <v>319</v>
      </c>
      <c r="C18" s="4" t="s">
        <v>320</v>
      </c>
      <c r="D18" s="4" t="s">
        <v>19</v>
      </c>
      <c r="E18" s="5">
        <v>750</v>
      </c>
      <c r="F18" s="6">
        <v>7962.79</v>
      </c>
      <c r="G18" s="7">
        <v>2.3099999999999999E-2</v>
      </c>
      <c r="H18" s="8">
        <v>45157</v>
      </c>
      <c r="J18" s="6">
        <v>4.835</v>
      </c>
    </row>
    <row r="19" spans="1:10" ht="15.75" x14ac:dyDescent="0.3">
      <c r="A19" s="4">
        <v>11</v>
      </c>
      <c r="B19" s="4" t="s">
        <v>321</v>
      </c>
      <c r="C19" s="4" t="s">
        <v>322</v>
      </c>
      <c r="D19" s="4" t="s">
        <v>19</v>
      </c>
      <c r="E19" s="5">
        <v>750</v>
      </c>
      <c r="F19" s="6">
        <v>7732.3</v>
      </c>
      <c r="G19" s="7">
        <v>2.2499999999999999E-2</v>
      </c>
      <c r="H19" s="8">
        <v>45371</v>
      </c>
      <c r="J19" s="6">
        <v>5.28</v>
      </c>
    </row>
    <row r="20" spans="1:10" ht="15.75" x14ac:dyDescent="0.3">
      <c r="A20" s="4">
        <v>12</v>
      </c>
      <c r="B20" s="4" t="s">
        <v>17</v>
      </c>
      <c r="C20" s="4" t="s">
        <v>323</v>
      </c>
      <c r="D20" s="4" t="s">
        <v>246</v>
      </c>
      <c r="E20" s="5">
        <v>750</v>
      </c>
      <c r="F20" s="6">
        <v>7719.15</v>
      </c>
      <c r="G20" s="7">
        <v>2.2400000000000003E-2</v>
      </c>
      <c r="H20" s="8">
        <v>45133</v>
      </c>
      <c r="J20" s="6">
        <v>5.01</v>
      </c>
    </row>
    <row r="21" spans="1:10" ht="15.75" x14ac:dyDescent="0.3">
      <c r="A21" s="4">
        <v>13</v>
      </c>
      <c r="B21" s="4" t="s">
        <v>157</v>
      </c>
      <c r="C21" s="4" t="s">
        <v>324</v>
      </c>
      <c r="D21" s="4" t="s">
        <v>246</v>
      </c>
      <c r="E21" s="5">
        <v>750</v>
      </c>
      <c r="F21" s="6">
        <v>7669.39</v>
      </c>
      <c r="G21" s="7">
        <v>2.23E-2</v>
      </c>
      <c r="H21" s="8">
        <v>45377</v>
      </c>
      <c r="J21" s="6">
        <v>4.9649999999999999</v>
      </c>
    </row>
    <row r="22" spans="1:10" ht="15.75" x14ac:dyDescent="0.3">
      <c r="A22" s="4">
        <v>14</v>
      </c>
      <c r="B22" s="4" t="s">
        <v>150</v>
      </c>
      <c r="C22" s="4" t="s">
        <v>325</v>
      </c>
      <c r="D22" s="4" t="s">
        <v>19</v>
      </c>
      <c r="E22" s="5">
        <v>695</v>
      </c>
      <c r="F22" s="6">
        <v>7361.18</v>
      </c>
      <c r="G22" s="7">
        <v>2.1400000000000002E-2</v>
      </c>
      <c r="H22" s="8">
        <v>44692</v>
      </c>
      <c r="J22" s="6">
        <v>3.9</v>
      </c>
    </row>
    <row r="23" spans="1:10" ht="15.75" x14ac:dyDescent="0.3">
      <c r="A23" s="4">
        <v>15</v>
      </c>
      <c r="B23" s="4" t="s">
        <v>310</v>
      </c>
      <c r="C23" s="4" t="s">
        <v>326</v>
      </c>
      <c r="D23" s="4" t="s">
        <v>19</v>
      </c>
      <c r="E23" s="5">
        <v>650</v>
      </c>
      <c r="F23" s="6">
        <v>6627.55</v>
      </c>
      <c r="G23" s="7">
        <v>1.9299999999999998E-2</v>
      </c>
      <c r="H23" s="8">
        <v>45170</v>
      </c>
      <c r="J23" s="6">
        <v>4.665</v>
      </c>
    </row>
    <row r="24" spans="1:10" ht="15.75" x14ac:dyDescent="0.3">
      <c r="A24" s="4">
        <v>16</v>
      </c>
      <c r="B24" s="4" t="s">
        <v>157</v>
      </c>
      <c r="C24" s="4" t="s">
        <v>327</v>
      </c>
      <c r="D24" s="4" t="s">
        <v>246</v>
      </c>
      <c r="E24" s="5">
        <v>570</v>
      </c>
      <c r="F24" s="6">
        <v>6275.59</v>
      </c>
      <c r="G24" s="7">
        <v>1.8200000000000001E-2</v>
      </c>
      <c r="H24" s="8">
        <v>44774</v>
      </c>
      <c r="J24" s="6">
        <v>4.16</v>
      </c>
    </row>
    <row r="25" spans="1:10" ht="15.75" x14ac:dyDescent="0.3">
      <c r="A25" s="4">
        <v>17</v>
      </c>
      <c r="B25" s="4" t="s">
        <v>39</v>
      </c>
      <c r="C25" s="4" t="s">
        <v>328</v>
      </c>
      <c r="D25" s="4" t="s">
        <v>19</v>
      </c>
      <c r="E25" s="5">
        <v>500</v>
      </c>
      <c r="F25" s="6">
        <v>5420.42</v>
      </c>
      <c r="G25" s="7">
        <v>1.5700000000000002E-2</v>
      </c>
      <c r="H25" s="8">
        <v>44873</v>
      </c>
      <c r="J25" s="6">
        <v>4.3499999999999996</v>
      </c>
    </row>
    <row r="26" spans="1:10" ht="15.75" x14ac:dyDescent="0.3">
      <c r="A26" s="4">
        <v>18</v>
      </c>
      <c r="B26" s="4" t="s">
        <v>35</v>
      </c>
      <c r="C26" s="4" t="s">
        <v>329</v>
      </c>
      <c r="D26" s="4" t="s">
        <v>19</v>
      </c>
      <c r="E26" s="5">
        <v>500</v>
      </c>
      <c r="F26" s="6">
        <v>5314.79</v>
      </c>
      <c r="G26" s="7">
        <v>1.54E-2</v>
      </c>
      <c r="H26" s="8">
        <v>45030</v>
      </c>
      <c r="J26" s="6">
        <v>4.5650000000000004</v>
      </c>
    </row>
    <row r="27" spans="1:10" ht="15.75" x14ac:dyDescent="0.3">
      <c r="A27" s="4">
        <v>19</v>
      </c>
      <c r="B27" s="4" t="s">
        <v>252</v>
      </c>
      <c r="C27" s="4" t="s">
        <v>330</v>
      </c>
      <c r="D27" s="4" t="s">
        <v>19</v>
      </c>
      <c r="E27" s="5">
        <v>500</v>
      </c>
      <c r="F27" s="6">
        <v>5304.33</v>
      </c>
      <c r="G27" s="7">
        <v>1.54E-2</v>
      </c>
      <c r="H27" s="8">
        <v>44967</v>
      </c>
      <c r="J27" s="6">
        <v>5.0049999999999999</v>
      </c>
    </row>
    <row r="28" spans="1:10" ht="15.75" x14ac:dyDescent="0.3">
      <c r="A28" s="4">
        <v>20</v>
      </c>
      <c r="B28" s="4" t="s">
        <v>17</v>
      </c>
      <c r="C28" s="4" t="s">
        <v>331</v>
      </c>
      <c r="D28" s="4" t="s">
        <v>246</v>
      </c>
      <c r="E28" s="5">
        <v>500</v>
      </c>
      <c r="F28" s="6">
        <v>5284.27</v>
      </c>
      <c r="G28" s="7">
        <v>1.54E-2</v>
      </c>
      <c r="H28" s="8">
        <v>45163</v>
      </c>
      <c r="J28" s="6">
        <v>5.01</v>
      </c>
    </row>
    <row r="29" spans="1:10" ht="15.75" x14ac:dyDescent="0.3">
      <c r="A29" s="4">
        <v>21</v>
      </c>
      <c r="B29" s="4" t="s">
        <v>126</v>
      </c>
      <c r="C29" s="4" t="s">
        <v>332</v>
      </c>
      <c r="D29" s="4" t="s">
        <v>19</v>
      </c>
      <c r="E29" s="5">
        <v>500</v>
      </c>
      <c r="F29" s="6">
        <v>5255.47</v>
      </c>
      <c r="G29" s="7">
        <v>1.5300000000000001E-2</v>
      </c>
      <c r="H29" s="8">
        <v>45043</v>
      </c>
      <c r="J29" s="6">
        <v>4.7849000000000004</v>
      </c>
    </row>
    <row r="30" spans="1:10" ht="15.75" x14ac:dyDescent="0.3">
      <c r="A30" s="4">
        <v>22</v>
      </c>
      <c r="B30" s="4" t="s">
        <v>55</v>
      </c>
      <c r="C30" s="4" t="s">
        <v>333</v>
      </c>
      <c r="D30" s="4" t="s">
        <v>308</v>
      </c>
      <c r="E30" s="5">
        <v>500</v>
      </c>
      <c r="F30" s="6">
        <v>5237.93</v>
      </c>
      <c r="G30" s="7">
        <v>1.52E-2</v>
      </c>
      <c r="H30" s="8">
        <v>45033</v>
      </c>
      <c r="J30" s="6">
        <v>4.5699999999999994</v>
      </c>
    </row>
    <row r="31" spans="1:10" ht="15.75" x14ac:dyDescent="0.3">
      <c r="A31" s="4">
        <v>23</v>
      </c>
      <c r="B31" s="4" t="s">
        <v>126</v>
      </c>
      <c r="C31" s="4" t="s">
        <v>334</v>
      </c>
      <c r="D31" s="4" t="s">
        <v>19</v>
      </c>
      <c r="E31" s="5">
        <v>500</v>
      </c>
      <c r="F31" s="6">
        <v>5140.58</v>
      </c>
      <c r="G31" s="7">
        <v>1.49E-2</v>
      </c>
      <c r="H31" s="8">
        <v>44993</v>
      </c>
      <c r="J31" s="6">
        <v>4.6850000000000005</v>
      </c>
    </row>
    <row r="32" spans="1:10" ht="15.75" x14ac:dyDescent="0.3">
      <c r="A32" s="4">
        <v>24</v>
      </c>
      <c r="B32" s="4" t="s">
        <v>17</v>
      </c>
      <c r="C32" s="4" t="s">
        <v>335</v>
      </c>
      <c r="D32" s="4" t="s">
        <v>246</v>
      </c>
      <c r="E32" s="5">
        <v>500</v>
      </c>
      <c r="F32" s="6">
        <v>5128.59</v>
      </c>
      <c r="G32" s="7">
        <v>1.49E-2</v>
      </c>
      <c r="H32" s="8">
        <v>45183</v>
      </c>
      <c r="J32" s="6">
        <v>5.01</v>
      </c>
    </row>
    <row r="33" spans="1:10" ht="15.75" x14ac:dyDescent="0.3">
      <c r="A33" s="4">
        <v>25</v>
      </c>
      <c r="B33" s="4" t="s">
        <v>244</v>
      </c>
      <c r="C33" s="4" t="s">
        <v>336</v>
      </c>
      <c r="D33" s="4" t="s">
        <v>19</v>
      </c>
      <c r="E33" s="5">
        <v>500</v>
      </c>
      <c r="F33" s="6">
        <v>5090.1400000000003</v>
      </c>
      <c r="G33" s="7">
        <v>1.4800000000000001E-2</v>
      </c>
      <c r="H33" s="8">
        <v>45322</v>
      </c>
      <c r="J33" s="6">
        <v>5.28</v>
      </c>
    </row>
    <row r="34" spans="1:10" ht="15.75" x14ac:dyDescent="0.3">
      <c r="A34" s="4">
        <v>26</v>
      </c>
      <c r="B34" s="4" t="s">
        <v>124</v>
      </c>
      <c r="C34" s="4" t="s">
        <v>337</v>
      </c>
      <c r="D34" s="4" t="s">
        <v>19</v>
      </c>
      <c r="E34" s="5">
        <v>400</v>
      </c>
      <c r="F34" s="6">
        <v>4135.83</v>
      </c>
      <c r="G34" s="7">
        <v>1.2E-2</v>
      </c>
      <c r="H34" s="8">
        <v>44722</v>
      </c>
      <c r="J34" s="6">
        <v>4.125</v>
      </c>
    </row>
    <row r="35" spans="1:10" ht="15.75" x14ac:dyDescent="0.3">
      <c r="A35" s="4">
        <v>27</v>
      </c>
      <c r="B35" s="4" t="s">
        <v>150</v>
      </c>
      <c r="C35" s="4" t="s">
        <v>338</v>
      </c>
      <c r="D35" s="4" t="s">
        <v>19</v>
      </c>
      <c r="E35" s="5">
        <v>250</v>
      </c>
      <c r="F35" s="6">
        <v>2909.52</v>
      </c>
      <c r="G35" s="7">
        <v>8.5000000000000006E-3</v>
      </c>
      <c r="H35" s="8">
        <v>45276</v>
      </c>
      <c r="J35" s="6">
        <v>4.72</v>
      </c>
    </row>
    <row r="36" spans="1:10" ht="15.75" x14ac:dyDescent="0.3">
      <c r="A36" s="4">
        <v>28</v>
      </c>
      <c r="B36" s="4" t="s">
        <v>157</v>
      </c>
      <c r="C36" s="4" t="s">
        <v>258</v>
      </c>
      <c r="D36" s="4" t="s">
        <v>246</v>
      </c>
      <c r="E36" s="5">
        <v>250</v>
      </c>
      <c r="F36" s="6">
        <v>2735.64</v>
      </c>
      <c r="G36" s="7">
        <v>7.9000000000000008E-3</v>
      </c>
      <c r="H36" s="8">
        <v>44781</v>
      </c>
      <c r="J36" s="6">
        <v>4.16</v>
      </c>
    </row>
    <row r="37" spans="1:10" ht="15.75" x14ac:dyDescent="0.3">
      <c r="A37" s="4">
        <v>29</v>
      </c>
      <c r="B37" s="4" t="s">
        <v>157</v>
      </c>
      <c r="C37" s="4" t="s">
        <v>284</v>
      </c>
      <c r="D37" s="4" t="s">
        <v>246</v>
      </c>
      <c r="E37" s="5">
        <v>250</v>
      </c>
      <c r="F37" s="6">
        <v>2710.57</v>
      </c>
      <c r="G37" s="7">
        <v>7.9000000000000008E-3</v>
      </c>
      <c r="H37" s="8">
        <v>44833</v>
      </c>
      <c r="J37" s="6">
        <v>4.16</v>
      </c>
    </row>
    <row r="38" spans="1:10" ht="15.75" x14ac:dyDescent="0.3">
      <c r="A38" s="4">
        <v>30</v>
      </c>
      <c r="B38" s="4" t="s">
        <v>242</v>
      </c>
      <c r="C38" s="4" t="s">
        <v>339</v>
      </c>
      <c r="D38" s="4" t="s">
        <v>19</v>
      </c>
      <c r="E38" s="5">
        <v>250</v>
      </c>
      <c r="F38" s="6">
        <v>2709.71</v>
      </c>
      <c r="G38" s="7">
        <v>7.9000000000000008E-3</v>
      </c>
      <c r="H38" s="8">
        <v>44870</v>
      </c>
      <c r="J38" s="6">
        <v>4.29</v>
      </c>
    </row>
    <row r="39" spans="1:10" ht="15.75" x14ac:dyDescent="0.3">
      <c r="A39" s="4">
        <v>31</v>
      </c>
      <c r="B39" s="4" t="s">
        <v>340</v>
      </c>
      <c r="C39" s="4" t="s">
        <v>341</v>
      </c>
      <c r="D39" s="4" t="s">
        <v>19</v>
      </c>
      <c r="E39" s="5">
        <v>250</v>
      </c>
      <c r="F39" s="6">
        <v>2708.42</v>
      </c>
      <c r="G39" s="7">
        <v>7.9000000000000008E-3</v>
      </c>
      <c r="H39" s="8">
        <v>45030</v>
      </c>
      <c r="J39" s="6">
        <v>4.53</v>
      </c>
    </row>
    <row r="40" spans="1:10" ht="15.75" x14ac:dyDescent="0.3">
      <c r="A40" s="4">
        <v>32</v>
      </c>
      <c r="B40" s="4" t="s">
        <v>244</v>
      </c>
      <c r="C40" s="4" t="s">
        <v>342</v>
      </c>
      <c r="D40" s="4" t="s">
        <v>19</v>
      </c>
      <c r="E40" s="5">
        <v>250</v>
      </c>
      <c r="F40" s="6">
        <v>2650.89</v>
      </c>
      <c r="G40" s="7">
        <v>7.7000000000000002E-3</v>
      </c>
      <c r="H40" s="8">
        <v>45016</v>
      </c>
      <c r="J40" s="6">
        <v>4.6399999999999997</v>
      </c>
    </row>
    <row r="41" spans="1:10" ht="15.75" x14ac:dyDescent="0.3">
      <c r="A41" s="4">
        <v>33</v>
      </c>
      <c r="B41" s="4" t="s">
        <v>124</v>
      </c>
      <c r="C41" s="4" t="s">
        <v>343</v>
      </c>
      <c r="D41" s="4" t="s">
        <v>19</v>
      </c>
      <c r="E41" s="5">
        <v>250</v>
      </c>
      <c r="F41" s="6">
        <v>2614.84</v>
      </c>
      <c r="G41" s="7">
        <v>7.6E-3</v>
      </c>
      <c r="H41" s="8">
        <v>45068</v>
      </c>
      <c r="J41" s="6">
        <v>4.6749999999999998</v>
      </c>
    </row>
    <row r="42" spans="1:10" ht="15.75" x14ac:dyDescent="0.3">
      <c r="A42" s="4">
        <v>34</v>
      </c>
      <c r="B42" s="4" t="s">
        <v>242</v>
      </c>
      <c r="C42" s="4" t="s">
        <v>277</v>
      </c>
      <c r="D42" s="4" t="s">
        <v>19</v>
      </c>
      <c r="E42" s="5">
        <v>250</v>
      </c>
      <c r="F42" s="6">
        <v>2589.7399999999998</v>
      </c>
      <c r="G42" s="7">
        <v>7.4999999999999997E-3</v>
      </c>
      <c r="H42" s="8">
        <v>44718</v>
      </c>
      <c r="J42" s="6">
        <v>3.9899999999999998</v>
      </c>
    </row>
    <row r="43" spans="1:10" ht="15.75" x14ac:dyDescent="0.3">
      <c r="A43" s="4">
        <v>35</v>
      </c>
      <c r="B43" s="4" t="s">
        <v>310</v>
      </c>
      <c r="C43" s="4" t="s">
        <v>344</v>
      </c>
      <c r="D43" s="4" t="s">
        <v>19</v>
      </c>
      <c r="E43" s="5">
        <v>250</v>
      </c>
      <c r="F43" s="6">
        <v>2579.09</v>
      </c>
      <c r="G43" s="7">
        <v>7.4999999999999997E-3</v>
      </c>
      <c r="H43" s="8">
        <v>45061</v>
      </c>
      <c r="J43" s="6">
        <v>4.54</v>
      </c>
    </row>
    <row r="44" spans="1:10" ht="15.75" x14ac:dyDescent="0.3">
      <c r="A44" s="4">
        <v>36</v>
      </c>
      <c r="B44" s="4" t="s">
        <v>345</v>
      </c>
      <c r="C44" s="4" t="s">
        <v>346</v>
      </c>
      <c r="D44" s="4" t="s">
        <v>308</v>
      </c>
      <c r="E44" s="5">
        <v>250</v>
      </c>
      <c r="F44" s="6">
        <v>2575.6999999999998</v>
      </c>
      <c r="G44" s="7">
        <v>7.4999999999999997E-3</v>
      </c>
      <c r="H44" s="8">
        <v>45002</v>
      </c>
      <c r="J44" s="6">
        <v>5.1199000000000003</v>
      </c>
    </row>
    <row r="45" spans="1:10" ht="15.75" x14ac:dyDescent="0.3">
      <c r="A45" s="4">
        <v>37</v>
      </c>
      <c r="B45" s="4" t="s">
        <v>310</v>
      </c>
      <c r="C45" s="4" t="s">
        <v>347</v>
      </c>
      <c r="D45" s="4" t="s">
        <v>19</v>
      </c>
      <c r="E45" s="5">
        <v>250</v>
      </c>
      <c r="F45" s="6">
        <v>2572.2199999999998</v>
      </c>
      <c r="G45" s="7">
        <v>7.4999999999999997E-3</v>
      </c>
      <c r="H45" s="8">
        <v>45334</v>
      </c>
      <c r="J45" s="6">
        <v>5.0750000000000002</v>
      </c>
    </row>
    <row r="46" spans="1:10" ht="15.75" x14ac:dyDescent="0.3">
      <c r="A46" s="4">
        <v>38</v>
      </c>
      <c r="B46" s="4" t="s">
        <v>244</v>
      </c>
      <c r="C46" s="4" t="s">
        <v>245</v>
      </c>
      <c r="D46" s="4" t="s">
        <v>19</v>
      </c>
      <c r="E46" s="5">
        <v>250</v>
      </c>
      <c r="F46" s="6">
        <v>2570.5</v>
      </c>
      <c r="G46" s="7">
        <v>7.4999999999999997E-3</v>
      </c>
      <c r="H46" s="8">
        <v>44742</v>
      </c>
      <c r="J46" s="6">
        <v>4.1498999999999997</v>
      </c>
    </row>
    <row r="47" spans="1:10" ht="15.75" x14ac:dyDescent="0.3">
      <c r="A47" s="4">
        <v>39</v>
      </c>
      <c r="B47" s="4" t="s">
        <v>17</v>
      </c>
      <c r="C47" s="4" t="s">
        <v>348</v>
      </c>
      <c r="D47" s="4" t="s">
        <v>246</v>
      </c>
      <c r="E47" s="5">
        <v>250</v>
      </c>
      <c r="F47" s="6">
        <v>2566</v>
      </c>
      <c r="G47" s="7">
        <v>7.4999999999999997E-3</v>
      </c>
      <c r="H47" s="8">
        <v>45005</v>
      </c>
      <c r="J47" s="6">
        <v>4.7549999999999999</v>
      </c>
    </row>
    <row r="48" spans="1:10" ht="15.75" x14ac:dyDescent="0.3">
      <c r="A48" s="4">
        <v>40</v>
      </c>
      <c r="B48" s="4" t="s">
        <v>349</v>
      </c>
      <c r="C48" s="4" t="s">
        <v>350</v>
      </c>
      <c r="D48" s="4" t="s">
        <v>308</v>
      </c>
      <c r="E48" s="5">
        <v>2310</v>
      </c>
      <c r="F48" s="6">
        <v>2459.4</v>
      </c>
      <c r="G48" s="7">
        <v>7.0999999999999995E-3</v>
      </c>
      <c r="H48" s="8">
        <v>44603</v>
      </c>
      <c r="J48" s="6">
        <v>3.7749999999999999</v>
      </c>
    </row>
    <row r="49" spans="1:10" ht="15.75" x14ac:dyDescent="0.3">
      <c r="A49" s="4">
        <v>41</v>
      </c>
      <c r="B49" s="4" t="s">
        <v>262</v>
      </c>
      <c r="C49" s="4" t="s">
        <v>351</v>
      </c>
      <c r="D49" s="4" t="s">
        <v>19</v>
      </c>
      <c r="E49" s="5">
        <v>176</v>
      </c>
      <c r="F49" s="6">
        <v>2318.9499999999998</v>
      </c>
      <c r="G49" s="7">
        <v>6.7000000000000002E-3</v>
      </c>
      <c r="H49" s="8">
        <v>44740</v>
      </c>
      <c r="J49" s="6">
        <v>3.8850000000000002</v>
      </c>
    </row>
    <row r="50" spans="1:10" ht="15.75" x14ac:dyDescent="0.3">
      <c r="A50" s="4">
        <v>42</v>
      </c>
      <c r="B50" s="4" t="s">
        <v>349</v>
      </c>
      <c r="C50" s="4" t="s">
        <v>352</v>
      </c>
      <c r="D50" s="4" t="s">
        <v>308</v>
      </c>
      <c r="E50" s="5">
        <v>200</v>
      </c>
      <c r="F50" s="6">
        <v>2175.44</v>
      </c>
      <c r="G50" s="7">
        <v>6.3E-3</v>
      </c>
      <c r="H50" s="8">
        <v>44819</v>
      </c>
      <c r="J50" s="6">
        <v>4.1898999999999997</v>
      </c>
    </row>
    <row r="51" spans="1:10" ht="15.75" x14ac:dyDescent="0.3">
      <c r="A51" s="4">
        <v>43</v>
      </c>
      <c r="B51" s="4" t="s">
        <v>124</v>
      </c>
      <c r="C51" s="4" t="s">
        <v>353</v>
      </c>
      <c r="D51" s="4" t="s">
        <v>19</v>
      </c>
      <c r="E51" s="5">
        <v>160</v>
      </c>
      <c r="F51" s="6">
        <v>1686.05</v>
      </c>
      <c r="G51" s="7">
        <v>4.8999999999999998E-3</v>
      </c>
      <c r="H51" s="8">
        <v>44639</v>
      </c>
      <c r="J51" s="6">
        <v>3.9449999999999998</v>
      </c>
    </row>
    <row r="52" spans="1:10" ht="15.75" x14ac:dyDescent="0.3">
      <c r="A52" s="4">
        <v>44</v>
      </c>
      <c r="B52" s="4" t="s">
        <v>354</v>
      </c>
      <c r="C52" s="4" t="s">
        <v>355</v>
      </c>
      <c r="D52" s="4" t="s">
        <v>19</v>
      </c>
      <c r="E52" s="5">
        <v>125</v>
      </c>
      <c r="F52" s="6">
        <v>1379.95</v>
      </c>
      <c r="G52" s="7">
        <v>4.0000000000000001E-3</v>
      </c>
      <c r="H52" s="8">
        <v>44396</v>
      </c>
      <c r="J52" s="6">
        <v>3.6126</v>
      </c>
    </row>
    <row r="53" spans="1:10" ht="15.75" x14ac:dyDescent="0.3">
      <c r="A53" s="4">
        <v>45</v>
      </c>
      <c r="B53" s="4" t="s">
        <v>256</v>
      </c>
      <c r="C53" s="4" t="s">
        <v>356</v>
      </c>
      <c r="D53" s="4" t="s">
        <v>19</v>
      </c>
      <c r="E53" s="5">
        <v>100</v>
      </c>
      <c r="F53" s="6">
        <v>1122.8800000000001</v>
      </c>
      <c r="G53" s="7">
        <v>3.3E-3</v>
      </c>
      <c r="H53" s="8">
        <v>44838</v>
      </c>
      <c r="J53" s="6">
        <v>4.21</v>
      </c>
    </row>
    <row r="54" spans="1:10" ht="15.75" x14ac:dyDescent="0.3">
      <c r="A54" s="4">
        <v>46</v>
      </c>
      <c r="B54" s="4" t="s">
        <v>150</v>
      </c>
      <c r="C54" s="4" t="s">
        <v>357</v>
      </c>
      <c r="D54" s="4" t="s">
        <v>19</v>
      </c>
      <c r="E54" s="5">
        <v>100</v>
      </c>
      <c r="F54" s="6">
        <v>1099.99</v>
      </c>
      <c r="G54" s="7">
        <v>3.2000000000000002E-3</v>
      </c>
      <c r="H54" s="8">
        <v>44971</v>
      </c>
      <c r="J54" s="6">
        <v>4.47</v>
      </c>
    </row>
    <row r="55" spans="1:10" ht="15.75" x14ac:dyDescent="0.3">
      <c r="A55" s="4">
        <v>47</v>
      </c>
      <c r="B55" s="4" t="s">
        <v>150</v>
      </c>
      <c r="C55" s="4" t="s">
        <v>358</v>
      </c>
      <c r="D55" s="4" t="s">
        <v>19</v>
      </c>
      <c r="E55" s="5">
        <v>100</v>
      </c>
      <c r="F55" s="6">
        <v>1097.17</v>
      </c>
      <c r="G55" s="7">
        <v>3.2000000000000002E-3</v>
      </c>
      <c r="H55" s="8">
        <v>45000</v>
      </c>
      <c r="J55" s="6">
        <v>4.47</v>
      </c>
    </row>
    <row r="56" spans="1:10" ht="15.75" x14ac:dyDescent="0.3">
      <c r="A56" s="4">
        <v>48</v>
      </c>
      <c r="B56" s="4" t="s">
        <v>126</v>
      </c>
      <c r="C56" s="4" t="s">
        <v>283</v>
      </c>
      <c r="D56" s="4" t="s">
        <v>19</v>
      </c>
      <c r="E56" s="5">
        <v>90</v>
      </c>
      <c r="F56" s="6">
        <v>951.58</v>
      </c>
      <c r="G56" s="7">
        <v>2.8000000000000004E-3</v>
      </c>
      <c r="H56" s="8">
        <v>44638</v>
      </c>
      <c r="J56" s="6">
        <v>4.0149999999999997</v>
      </c>
    </row>
    <row r="57" spans="1:10" ht="15.75" x14ac:dyDescent="0.3">
      <c r="A57" s="4">
        <v>49</v>
      </c>
      <c r="B57" s="4" t="s">
        <v>39</v>
      </c>
      <c r="C57" s="4" t="s">
        <v>359</v>
      </c>
      <c r="D57" s="4" t="s">
        <v>19</v>
      </c>
      <c r="E57" s="5">
        <v>53</v>
      </c>
      <c r="F57" s="6">
        <v>575.86</v>
      </c>
      <c r="G57" s="7">
        <v>1.7000000000000001E-3</v>
      </c>
      <c r="H57" s="8">
        <v>44393</v>
      </c>
      <c r="J57" s="6">
        <v>3.49</v>
      </c>
    </row>
    <row r="58" spans="1:10" ht="15.75" x14ac:dyDescent="0.3">
      <c r="A58" s="4">
        <v>50</v>
      </c>
      <c r="B58" s="4" t="s">
        <v>349</v>
      </c>
      <c r="C58" s="4" t="s">
        <v>360</v>
      </c>
      <c r="D58" s="4" t="s">
        <v>133</v>
      </c>
      <c r="E58" s="5">
        <v>500</v>
      </c>
      <c r="F58" s="6">
        <v>535.54999999999995</v>
      </c>
      <c r="G58" s="7">
        <v>1.6000000000000001E-3</v>
      </c>
      <c r="H58" s="8">
        <v>44526</v>
      </c>
      <c r="J58" s="6">
        <v>3.6651000000000002</v>
      </c>
    </row>
    <row r="59" spans="1:10" ht="15.75" x14ac:dyDescent="0.3">
      <c r="A59" s="4">
        <v>51</v>
      </c>
      <c r="B59" s="4" t="s">
        <v>244</v>
      </c>
      <c r="C59" s="4" t="s">
        <v>361</v>
      </c>
      <c r="D59" s="4" t="s">
        <v>19</v>
      </c>
      <c r="E59" s="5">
        <v>50</v>
      </c>
      <c r="F59" s="6">
        <v>534.07000000000005</v>
      </c>
      <c r="G59" s="7">
        <v>1.6000000000000001E-3</v>
      </c>
      <c r="H59" s="8">
        <v>44465</v>
      </c>
      <c r="J59" s="6">
        <v>3.4897999999999998</v>
      </c>
    </row>
    <row r="60" spans="1:10" ht="15.75" x14ac:dyDescent="0.3">
      <c r="A60" s="4">
        <v>52</v>
      </c>
      <c r="B60" s="4" t="s">
        <v>362</v>
      </c>
      <c r="C60" s="4" t="s">
        <v>363</v>
      </c>
      <c r="D60" s="4" t="s">
        <v>19</v>
      </c>
      <c r="E60" s="5">
        <v>50</v>
      </c>
      <c r="F60" s="6">
        <v>516.75</v>
      </c>
      <c r="G60" s="7">
        <v>1.5E-3</v>
      </c>
      <c r="H60" s="8">
        <v>44700</v>
      </c>
      <c r="J60" s="6">
        <v>4.2</v>
      </c>
    </row>
    <row r="61" spans="1:10" ht="15.75" x14ac:dyDescent="0.3">
      <c r="A61" s="4">
        <v>53</v>
      </c>
      <c r="B61" s="4" t="s">
        <v>364</v>
      </c>
      <c r="C61" s="4" t="s">
        <v>365</v>
      </c>
      <c r="D61" s="4" t="s">
        <v>308</v>
      </c>
      <c r="E61" s="5">
        <v>31</v>
      </c>
      <c r="F61" s="6">
        <v>333.11</v>
      </c>
      <c r="G61" s="7">
        <v>1E-3</v>
      </c>
      <c r="H61" s="8">
        <v>44666</v>
      </c>
      <c r="J61" s="6">
        <v>4.1399999999999997</v>
      </c>
    </row>
    <row r="62" spans="1:10" ht="15.75" x14ac:dyDescent="0.3">
      <c r="A62" s="4">
        <v>54</v>
      </c>
      <c r="B62" s="4" t="s">
        <v>55</v>
      </c>
      <c r="C62" s="4" t="s">
        <v>366</v>
      </c>
      <c r="D62" s="4" t="s">
        <v>19</v>
      </c>
      <c r="E62" s="5">
        <v>30</v>
      </c>
      <c r="F62" s="6">
        <v>325.08</v>
      </c>
      <c r="G62" s="7">
        <v>8.9999999999999998E-4</v>
      </c>
      <c r="H62" s="8">
        <v>44396</v>
      </c>
      <c r="J62" s="6">
        <v>3.4087000000000001</v>
      </c>
    </row>
    <row r="63" spans="1:10" ht="15.75" x14ac:dyDescent="0.3">
      <c r="A63" s="4">
        <v>55</v>
      </c>
      <c r="B63" s="4" t="s">
        <v>340</v>
      </c>
      <c r="C63" s="4" t="s">
        <v>367</v>
      </c>
      <c r="D63" s="4" t="s">
        <v>19</v>
      </c>
      <c r="E63" s="5">
        <v>5</v>
      </c>
      <c r="F63" s="6">
        <v>53.06</v>
      </c>
      <c r="G63" s="7">
        <v>2.0000000000000001E-4</v>
      </c>
      <c r="H63" s="8">
        <v>44524</v>
      </c>
      <c r="J63" s="6">
        <v>3.5749000000000004</v>
      </c>
    </row>
    <row r="64" spans="1:10" ht="15.75" x14ac:dyDescent="0.3">
      <c r="A64" s="9"/>
      <c r="B64" s="9" t="s">
        <v>21</v>
      </c>
      <c r="C64" s="9"/>
      <c r="D64" s="9"/>
      <c r="E64" s="9"/>
      <c r="F64" s="10">
        <v>264575.69</v>
      </c>
      <c r="G64" s="11">
        <v>0.76899999999999979</v>
      </c>
    </row>
    <row r="66" spans="1:10" ht="15.75" x14ac:dyDescent="0.3">
      <c r="B66" s="2" t="s">
        <v>144</v>
      </c>
    </row>
    <row r="67" spans="1:10" ht="15.75" x14ac:dyDescent="0.3">
      <c r="A67" s="4">
        <v>56</v>
      </c>
      <c r="B67" s="4" t="s">
        <v>368</v>
      </c>
      <c r="C67" s="4" t="s">
        <v>369</v>
      </c>
      <c r="D67" s="4" t="s">
        <v>22</v>
      </c>
      <c r="E67" s="5">
        <v>15000000</v>
      </c>
      <c r="F67" s="6">
        <v>14906.62</v>
      </c>
      <c r="G67" s="7">
        <v>4.3299999999999998E-2</v>
      </c>
      <c r="H67" s="8">
        <v>45823</v>
      </c>
      <c r="J67" s="6">
        <v>5.5268999999999995</v>
      </c>
    </row>
    <row r="68" spans="1:10" ht="15.75" x14ac:dyDescent="0.3">
      <c r="A68" s="4">
        <v>57</v>
      </c>
      <c r="B68" s="4" t="s">
        <v>370</v>
      </c>
      <c r="C68" s="4" t="s">
        <v>371</v>
      </c>
      <c r="D68" s="4" t="s">
        <v>22</v>
      </c>
      <c r="E68" s="5">
        <v>12500000</v>
      </c>
      <c r="F68" s="6">
        <v>12396.32</v>
      </c>
      <c r="G68" s="7">
        <v>3.6000000000000004E-2</v>
      </c>
      <c r="H68" s="8">
        <v>45970</v>
      </c>
      <c r="J68" s="6">
        <v>5.6203000000000003</v>
      </c>
    </row>
    <row r="69" spans="1:10" ht="15.75" x14ac:dyDescent="0.3">
      <c r="A69" s="4">
        <v>58</v>
      </c>
      <c r="B69" s="4" t="s">
        <v>372</v>
      </c>
      <c r="C69" s="4" t="s">
        <v>373</v>
      </c>
      <c r="D69" s="4" t="s">
        <v>22</v>
      </c>
      <c r="E69" s="5">
        <v>6000000</v>
      </c>
      <c r="F69" s="6">
        <v>6489.89</v>
      </c>
      <c r="G69" s="7">
        <v>1.89E-2</v>
      </c>
      <c r="H69" s="8">
        <v>45792</v>
      </c>
      <c r="J69" s="6">
        <v>5.8699000000000003</v>
      </c>
    </row>
    <row r="70" spans="1:10" ht="15.75" x14ac:dyDescent="0.3">
      <c r="A70" s="4">
        <v>59</v>
      </c>
      <c r="B70" s="4" t="s">
        <v>374</v>
      </c>
      <c r="C70" s="4" t="s">
        <v>375</v>
      </c>
      <c r="D70" s="4" t="s">
        <v>22</v>
      </c>
      <c r="E70" s="5">
        <v>3000000</v>
      </c>
      <c r="F70" s="6">
        <v>3035.45</v>
      </c>
      <c r="G70" s="7">
        <v>8.8000000000000005E-3</v>
      </c>
      <c r="H70" s="8">
        <v>46124</v>
      </c>
      <c r="J70" s="6">
        <v>5.6979000000000006</v>
      </c>
    </row>
    <row r="71" spans="1:10" ht="15.75" x14ac:dyDescent="0.3">
      <c r="A71" s="9"/>
      <c r="B71" s="9" t="s">
        <v>21</v>
      </c>
      <c r="C71" s="9"/>
      <c r="D71" s="9"/>
      <c r="E71" s="9"/>
      <c r="F71" s="10">
        <v>36828.28</v>
      </c>
      <c r="G71" s="11">
        <v>0.10700000000000001</v>
      </c>
    </row>
    <row r="73" spans="1:10" ht="15.75" x14ac:dyDescent="0.3">
      <c r="B73" s="2" t="s">
        <v>24</v>
      </c>
    </row>
    <row r="74" spans="1:10" ht="15.75" x14ac:dyDescent="0.3">
      <c r="B74" s="2" t="s">
        <v>149</v>
      </c>
    </row>
    <row r="75" spans="1:10" ht="15.75" x14ac:dyDescent="0.3">
      <c r="A75" s="4">
        <v>60</v>
      </c>
      <c r="B75" s="4" t="s">
        <v>157</v>
      </c>
      <c r="C75" s="4" t="s">
        <v>158</v>
      </c>
      <c r="D75" s="4" t="s">
        <v>20</v>
      </c>
      <c r="E75" s="5">
        <v>5000</v>
      </c>
      <c r="F75" s="6">
        <v>4873.4799999999996</v>
      </c>
      <c r="G75" s="7">
        <v>1.4199999999999999E-2</v>
      </c>
      <c r="H75" s="8">
        <v>44645</v>
      </c>
      <c r="J75" s="6">
        <v>3.7601000000000004</v>
      </c>
    </row>
    <row r="76" spans="1:10" ht="15.75" x14ac:dyDescent="0.3">
      <c r="A76" s="9"/>
      <c r="B76" s="9" t="s">
        <v>21</v>
      </c>
      <c r="C76" s="9"/>
      <c r="D76" s="9"/>
      <c r="E76" s="9"/>
      <c r="F76" s="10">
        <v>4873.4799999999996</v>
      </c>
      <c r="G76" s="11">
        <v>1.4199999999999999E-2</v>
      </c>
    </row>
    <row r="78" spans="1:10" ht="15.75" x14ac:dyDescent="0.3">
      <c r="B78" s="2" t="s">
        <v>25</v>
      </c>
    </row>
    <row r="79" spans="1:10" ht="15.75" x14ac:dyDescent="0.3">
      <c r="B79" s="2" t="s">
        <v>27</v>
      </c>
    </row>
    <row r="80" spans="1:10" ht="15.75" x14ac:dyDescent="0.3">
      <c r="A80" s="4">
        <v>61</v>
      </c>
      <c r="B80" s="4" t="s">
        <v>31</v>
      </c>
      <c r="C80" s="4" t="s">
        <v>32</v>
      </c>
      <c r="D80" s="4" t="s">
        <v>20</v>
      </c>
      <c r="E80" s="5">
        <v>1000</v>
      </c>
      <c r="F80" s="6">
        <v>5000</v>
      </c>
      <c r="G80" s="7">
        <v>1.4499999999999999E-2</v>
      </c>
      <c r="H80" s="8">
        <v>44393</v>
      </c>
      <c r="J80" s="6">
        <v>3.5056999999999996</v>
      </c>
    </row>
    <row r="81" spans="1:10" ht="15.75" x14ac:dyDescent="0.3">
      <c r="A81" s="4">
        <v>62</v>
      </c>
      <c r="B81" s="4" t="s">
        <v>29</v>
      </c>
      <c r="C81" s="4" t="s">
        <v>30</v>
      </c>
      <c r="D81" s="4" t="s">
        <v>23</v>
      </c>
      <c r="E81" s="5">
        <v>1000</v>
      </c>
      <c r="F81" s="6">
        <v>5000</v>
      </c>
      <c r="G81" s="7">
        <v>1.4499999999999999E-2</v>
      </c>
      <c r="H81" s="8">
        <v>44393</v>
      </c>
      <c r="J81" s="6">
        <v>3.5042999999999997</v>
      </c>
    </row>
    <row r="82" spans="1:10" ht="15.75" x14ac:dyDescent="0.3">
      <c r="A82" s="9"/>
      <c r="B82" s="9" t="s">
        <v>21</v>
      </c>
      <c r="C82" s="9"/>
      <c r="D82" s="9"/>
      <c r="E82" s="9"/>
      <c r="F82" s="10">
        <v>10000</v>
      </c>
      <c r="G82" s="11">
        <v>2.8999999999999998E-2</v>
      </c>
    </row>
    <row r="84" spans="1:10" ht="15.75" x14ac:dyDescent="0.3">
      <c r="B84" s="2" t="s">
        <v>95</v>
      </c>
    </row>
    <row r="85" spans="1:10" ht="15.75" x14ac:dyDescent="0.3">
      <c r="A85" s="4">
        <v>63</v>
      </c>
      <c r="B85" s="4" t="s">
        <v>376</v>
      </c>
      <c r="C85" s="4" t="s">
        <v>377</v>
      </c>
      <c r="D85" s="4" t="s">
        <v>22</v>
      </c>
      <c r="E85" s="5">
        <v>8000000</v>
      </c>
      <c r="F85" s="6">
        <v>7805.69</v>
      </c>
      <c r="G85" s="7">
        <v>2.2700000000000001E-2</v>
      </c>
      <c r="H85" s="8">
        <v>44644</v>
      </c>
      <c r="J85" s="6">
        <v>3.62</v>
      </c>
    </row>
    <row r="86" spans="1:10" ht="15.75" x14ac:dyDescent="0.3">
      <c r="A86" s="4">
        <v>64</v>
      </c>
      <c r="B86" s="4" t="s">
        <v>378</v>
      </c>
      <c r="C86" s="4" t="s">
        <v>379</v>
      </c>
      <c r="D86" s="4" t="s">
        <v>22</v>
      </c>
      <c r="E86" s="5">
        <v>5000000</v>
      </c>
      <c r="F86" s="6">
        <v>4883.7700000000004</v>
      </c>
      <c r="G86" s="7">
        <v>1.4199999999999999E-2</v>
      </c>
      <c r="H86" s="8">
        <v>44631</v>
      </c>
      <c r="J86" s="6">
        <v>3.65</v>
      </c>
    </row>
    <row r="87" spans="1:10" ht="15.75" x14ac:dyDescent="0.3">
      <c r="A87" s="4">
        <v>65</v>
      </c>
      <c r="B87" s="4" t="s">
        <v>186</v>
      </c>
      <c r="C87" s="4" t="s">
        <v>187</v>
      </c>
      <c r="D87" s="4" t="s">
        <v>22</v>
      </c>
      <c r="E87" s="5">
        <v>5000000</v>
      </c>
      <c r="F87" s="6">
        <v>4874.05</v>
      </c>
      <c r="G87" s="7">
        <v>1.4199999999999999E-2</v>
      </c>
      <c r="H87" s="8">
        <v>44650</v>
      </c>
      <c r="J87" s="6">
        <v>3.6700000000000004</v>
      </c>
    </row>
    <row r="88" spans="1:10" ht="15.75" x14ac:dyDescent="0.3">
      <c r="A88" s="9"/>
      <c r="B88" s="9" t="s">
        <v>21</v>
      </c>
      <c r="C88" s="9"/>
      <c r="D88" s="9"/>
      <c r="E88" s="9"/>
      <c r="F88" s="10">
        <v>17563.509999999998</v>
      </c>
      <c r="G88" s="11">
        <v>5.11E-2</v>
      </c>
    </row>
    <row r="90" spans="1:10" ht="15.75" x14ac:dyDescent="0.3">
      <c r="A90" s="4">
        <v>66</v>
      </c>
      <c r="B90" s="2" t="s">
        <v>190</v>
      </c>
      <c r="F90" s="6">
        <v>10060.67</v>
      </c>
      <c r="G90" s="7">
        <v>2.92E-2</v>
      </c>
      <c r="H90" s="8">
        <v>44393</v>
      </c>
    </row>
    <row r="91" spans="1:10" ht="15.75" x14ac:dyDescent="0.3">
      <c r="A91" s="9"/>
      <c r="B91" s="9" t="s">
        <v>21</v>
      </c>
      <c r="C91" s="9"/>
      <c r="D91" s="9"/>
      <c r="E91" s="9"/>
      <c r="F91" s="10">
        <v>10060.67</v>
      </c>
      <c r="G91" s="11">
        <v>2.92E-2</v>
      </c>
    </row>
    <row r="93" spans="1:10" ht="15.75" x14ac:dyDescent="0.3">
      <c r="B93" s="2" t="s">
        <v>114</v>
      </c>
    </row>
    <row r="94" spans="1:10" ht="15.75" x14ac:dyDescent="0.3">
      <c r="A94" s="4"/>
      <c r="B94" s="4" t="s">
        <v>380</v>
      </c>
      <c r="C94" s="4"/>
      <c r="D94" s="5"/>
      <c r="F94" s="6">
        <v>275</v>
      </c>
      <c r="G94" s="7">
        <v>8.0000000000000004E-4</v>
      </c>
    </row>
    <row r="95" spans="1:10" ht="15.75" x14ac:dyDescent="0.3">
      <c r="A95" s="4"/>
      <c r="B95" s="4" t="s">
        <v>115</v>
      </c>
      <c r="C95" s="4"/>
      <c r="D95" s="5"/>
      <c r="F95" s="6">
        <v>-8.32</v>
      </c>
      <c r="G95" s="7">
        <v>-2.9999999999999997E-4</v>
      </c>
    </row>
    <row r="96" spans="1:10" ht="15.75" x14ac:dyDescent="0.3">
      <c r="A96" s="9"/>
      <c r="B96" s="9" t="s">
        <v>21</v>
      </c>
      <c r="C96" s="9"/>
      <c r="D96" s="9"/>
      <c r="E96" s="9"/>
      <c r="F96" s="10">
        <v>266.68</v>
      </c>
      <c r="G96" s="11">
        <v>5.0000000000000001E-4</v>
      </c>
    </row>
    <row r="98" spans="1:7" ht="15.75" x14ac:dyDescent="0.3">
      <c r="A98" s="12"/>
      <c r="B98" s="12" t="s">
        <v>116</v>
      </c>
      <c r="C98" s="12"/>
      <c r="D98" s="12"/>
      <c r="E98" s="12"/>
      <c r="F98" s="13">
        <v>344168.31</v>
      </c>
      <c r="G98" s="14">
        <v>0.99999999999999978</v>
      </c>
    </row>
    <row r="99" spans="1:7" ht="15.75" x14ac:dyDescent="0.3">
      <c r="A99" s="4" t="s">
        <v>117</v>
      </c>
    </row>
    <row r="100" spans="1:7" ht="15.75" x14ac:dyDescent="0.3">
      <c r="A100" s="15">
        <v>1</v>
      </c>
      <c r="B100" s="15" t="s">
        <v>611</v>
      </c>
    </row>
    <row r="101" spans="1:7" ht="15.75" x14ac:dyDescent="0.3">
      <c r="A101" s="15">
        <v>2</v>
      </c>
      <c r="B101" s="15" t="s">
        <v>118</v>
      </c>
    </row>
    <row r="102" spans="1:7" ht="30" x14ac:dyDescent="0.3">
      <c r="A102" s="15">
        <v>3</v>
      </c>
      <c r="B102" s="15" t="s">
        <v>119</v>
      </c>
    </row>
  </sheetData>
  <mergeCells count="1">
    <mergeCell ref="B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6"/>
  <sheetViews>
    <sheetView workbookViewId="0"/>
  </sheetViews>
  <sheetFormatPr defaultRowHeight="15" x14ac:dyDescent="0.25"/>
  <cols>
    <col min="1" max="1" width="8" customWidth="1"/>
    <col min="2" max="2" width="52.5703125" bestFit="1" customWidth="1"/>
    <col min="3" max="3" width="13.140625" bestFit="1" customWidth="1"/>
    <col min="4" max="4" width="14.85546875" bestFit="1" customWidth="1"/>
    <col min="5" max="5" width="10.8554687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381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321</v>
      </c>
      <c r="C9" s="4" t="s">
        <v>382</v>
      </c>
      <c r="D9" s="4" t="s">
        <v>19</v>
      </c>
      <c r="E9" s="5">
        <v>500</v>
      </c>
      <c r="F9" s="6">
        <v>5102.3999999999996</v>
      </c>
      <c r="G9" s="7">
        <v>8.43E-2</v>
      </c>
      <c r="H9" s="8">
        <v>45463</v>
      </c>
      <c r="J9" s="6">
        <v>5.45</v>
      </c>
      <c r="K9" t="s">
        <v>22</v>
      </c>
      <c r="L9" s="7">
        <v>0.52139999999999997</v>
      </c>
    </row>
    <row r="10" spans="1:12" ht="15.75" x14ac:dyDescent="0.3">
      <c r="A10" s="9"/>
      <c r="B10" s="9" t="s">
        <v>21</v>
      </c>
      <c r="C10" s="9"/>
      <c r="D10" s="9"/>
      <c r="E10" s="9"/>
      <c r="F10" s="10">
        <v>5102.3999999999996</v>
      </c>
      <c r="G10" s="11">
        <v>8.43E-2</v>
      </c>
      <c r="K10" t="s">
        <v>19</v>
      </c>
      <c r="L10" s="7">
        <v>8.43E-2</v>
      </c>
    </row>
    <row r="11" spans="1:12" ht="15.75" x14ac:dyDescent="0.3">
      <c r="K11" t="s">
        <v>28</v>
      </c>
      <c r="L11" s="7">
        <v>0.39429999999999998</v>
      </c>
    </row>
    <row r="12" spans="1:12" ht="15.75" x14ac:dyDescent="0.3">
      <c r="B12" s="2" t="s">
        <v>144</v>
      </c>
    </row>
    <row r="13" spans="1:12" ht="15.75" x14ac:dyDescent="0.3">
      <c r="A13" s="4">
        <v>2</v>
      </c>
      <c r="B13" s="4" t="s">
        <v>383</v>
      </c>
      <c r="C13" s="4" t="s">
        <v>384</v>
      </c>
      <c r="D13" s="4" t="s">
        <v>22</v>
      </c>
      <c r="E13" s="5">
        <v>7500000</v>
      </c>
      <c r="F13" s="6">
        <v>8212.19</v>
      </c>
      <c r="G13" s="7">
        <v>0.13570000000000002</v>
      </c>
      <c r="H13" s="8">
        <v>45319</v>
      </c>
      <c r="J13" s="6">
        <v>4.7435</v>
      </c>
    </row>
    <row r="14" spans="1:12" ht="15.75" x14ac:dyDescent="0.3">
      <c r="A14" s="4">
        <v>3</v>
      </c>
      <c r="B14" s="4" t="s">
        <v>385</v>
      </c>
      <c r="C14" s="4" t="s">
        <v>386</v>
      </c>
      <c r="D14" s="4" t="s">
        <v>22</v>
      </c>
      <c r="E14" s="5">
        <v>5000000</v>
      </c>
      <c r="F14" s="6">
        <v>5251.01</v>
      </c>
      <c r="G14" s="7">
        <v>8.6699999999999999E-2</v>
      </c>
      <c r="H14" s="8">
        <v>47132</v>
      </c>
      <c r="J14" s="6">
        <v>6.4126000000000003</v>
      </c>
    </row>
    <row r="15" spans="1:12" ht="15.75" x14ac:dyDescent="0.3">
      <c r="A15" s="4">
        <v>4</v>
      </c>
      <c r="B15" s="4" t="s">
        <v>387</v>
      </c>
      <c r="C15" s="4" t="s">
        <v>388</v>
      </c>
      <c r="D15" s="4" t="s">
        <v>22</v>
      </c>
      <c r="E15" s="5">
        <v>5000000</v>
      </c>
      <c r="F15" s="6">
        <v>5244.42</v>
      </c>
      <c r="G15" s="7">
        <v>8.6599999999999996E-2</v>
      </c>
      <c r="H15" s="8">
        <v>46760</v>
      </c>
      <c r="J15" s="6">
        <v>6.2700000000000005</v>
      </c>
    </row>
    <row r="16" spans="1:12" ht="15.75" x14ac:dyDescent="0.3">
      <c r="A16" s="4">
        <v>5</v>
      </c>
      <c r="B16" s="4" t="s">
        <v>389</v>
      </c>
      <c r="C16" s="4" t="s">
        <v>390</v>
      </c>
      <c r="D16" s="4" t="s">
        <v>22</v>
      </c>
      <c r="E16" s="5">
        <v>5000000</v>
      </c>
      <c r="F16" s="6">
        <v>5222.53</v>
      </c>
      <c r="G16" s="7">
        <v>8.6300000000000002E-2</v>
      </c>
      <c r="H16" s="8">
        <v>46522</v>
      </c>
      <c r="J16" s="6">
        <v>6.1063999999999998</v>
      </c>
    </row>
    <row r="17" spans="1:10" ht="15.75" x14ac:dyDescent="0.3">
      <c r="A17" s="4">
        <v>6</v>
      </c>
      <c r="B17" s="4" t="s">
        <v>370</v>
      </c>
      <c r="C17" s="4" t="s">
        <v>371</v>
      </c>
      <c r="D17" s="4" t="s">
        <v>22</v>
      </c>
      <c r="E17" s="5">
        <v>5000000</v>
      </c>
      <c r="F17" s="6">
        <v>4958.53</v>
      </c>
      <c r="G17" s="7">
        <v>8.1900000000000001E-2</v>
      </c>
      <c r="H17" s="8">
        <v>45970</v>
      </c>
      <c r="J17" s="6">
        <v>5.6203000000000003</v>
      </c>
    </row>
    <row r="18" spans="1:10" ht="15.75" x14ac:dyDescent="0.3">
      <c r="A18" s="4">
        <v>7</v>
      </c>
      <c r="B18" s="4" t="s">
        <v>391</v>
      </c>
      <c r="C18" s="4" t="s">
        <v>392</v>
      </c>
      <c r="D18" s="4" t="s">
        <v>22</v>
      </c>
      <c r="E18" s="5">
        <v>2500000</v>
      </c>
      <c r="F18" s="6">
        <v>2675.01</v>
      </c>
      <c r="G18" s="7">
        <v>4.4199999999999996E-2</v>
      </c>
      <c r="H18" s="8">
        <v>46033</v>
      </c>
      <c r="J18" s="6">
        <v>5.8210999999999995</v>
      </c>
    </row>
    <row r="19" spans="1:10" ht="15.75" x14ac:dyDescent="0.3">
      <c r="A19" s="4">
        <v>8</v>
      </c>
      <c r="B19" s="4" t="s">
        <v>393</v>
      </c>
      <c r="C19" s="4" t="s">
        <v>394</v>
      </c>
      <c r="D19" s="4" t="s">
        <v>22</v>
      </c>
      <c r="E19" s="5">
        <v>2100</v>
      </c>
      <c r="F19" s="6">
        <v>2.34</v>
      </c>
      <c r="G19" s="7" t="s">
        <v>395</v>
      </c>
      <c r="H19" s="8">
        <v>47190</v>
      </c>
      <c r="J19" s="6">
        <v>6.8646000000000003</v>
      </c>
    </row>
    <row r="20" spans="1:10" ht="15.75" x14ac:dyDescent="0.3">
      <c r="A20" s="4">
        <v>9</v>
      </c>
      <c r="B20" s="4" t="s">
        <v>396</v>
      </c>
      <c r="C20" s="4" t="s">
        <v>397</v>
      </c>
      <c r="D20" s="4" t="s">
        <v>22</v>
      </c>
      <c r="E20" s="5">
        <v>800</v>
      </c>
      <c r="F20" s="6">
        <v>0.89</v>
      </c>
      <c r="G20" s="7" t="s">
        <v>395</v>
      </c>
      <c r="H20" s="8">
        <v>47077</v>
      </c>
      <c r="J20" s="6">
        <v>6.8288000000000002</v>
      </c>
    </row>
    <row r="21" spans="1:10" ht="15.75" x14ac:dyDescent="0.3">
      <c r="A21" s="9"/>
      <c r="B21" s="9" t="s">
        <v>21</v>
      </c>
      <c r="C21" s="9"/>
      <c r="D21" s="9"/>
      <c r="E21" s="9"/>
      <c r="F21" s="10">
        <v>31566.92</v>
      </c>
      <c r="G21" s="11">
        <v>0.52139999999999997</v>
      </c>
    </row>
    <row r="23" spans="1:10" ht="15.75" x14ac:dyDescent="0.3">
      <c r="B23" s="2" t="s">
        <v>24</v>
      </c>
    </row>
    <row r="24" spans="1:10" ht="15.75" x14ac:dyDescent="0.3">
      <c r="A24" s="4">
        <v>10</v>
      </c>
      <c r="B24" s="2" t="s">
        <v>190</v>
      </c>
      <c r="F24" s="6">
        <v>20904.32</v>
      </c>
      <c r="G24" s="7">
        <v>0.3453</v>
      </c>
      <c r="H24" s="8">
        <v>44393</v>
      </c>
    </row>
    <row r="25" spans="1:10" ht="15.75" x14ac:dyDescent="0.3">
      <c r="A25" s="9"/>
      <c r="B25" s="9" t="s">
        <v>21</v>
      </c>
      <c r="C25" s="9"/>
      <c r="D25" s="9"/>
      <c r="E25" s="9"/>
      <c r="F25" s="10">
        <v>20904.32</v>
      </c>
      <c r="G25" s="11">
        <v>0.3453</v>
      </c>
    </row>
    <row r="27" spans="1:10" ht="15.75" x14ac:dyDescent="0.3">
      <c r="B27" s="2" t="s">
        <v>114</v>
      </c>
    </row>
    <row r="28" spans="1:10" ht="15.75" x14ac:dyDescent="0.3">
      <c r="A28" s="4"/>
      <c r="B28" s="4" t="s">
        <v>380</v>
      </c>
      <c r="C28" s="4"/>
      <c r="D28" s="5"/>
      <c r="F28" s="6">
        <v>350</v>
      </c>
      <c r="G28" s="7">
        <v>5.7999999999999996E-3</v>
      </c>
    </row>
    <row r="29" spans="1:10" ht="15.75" x14ac:dyDescent="0.3">
      <c r="A29" s="4"/>
      <c r="B29" s="4" t="s">
        <v>115</v>
      </c>
      <c r="C29" s="4"/>
      <c r="D29" s="5"/>
      <c r="F29" s="6">
        <v>2608.35</v>
      </c>
      <c r="G29" s="7">
        <v>4.3200000000000002E-2</v>
      </c>
    </row>
    <row r="30" spans="1:10" ht="15.75" x14ac:dyDescent="0.3">
      <c r="A30" s="9"/>
      <c r="B30" s="9" t="s">
        <v>21</v>
      </c>
      <c r="C30" s="9"/>
      <c r="D30" s="9"/>
      <c r="E30" s="9"/>
      <c r="F30" s="10">
        <v>2958.35</v>
      </c>
      <c r="G30" s="11">
        <v>4.9000000000000002E-2</v>
      </c>
    </row>
    <row r="32" spans="1:10" ht="15.75" x14ac:dyDescent="0.3">
      <c r="A32" s="12"/>
      <c r="B32" s="12" t="s">
        <v>116</v>
      </c>
      <c r="C32" s="12"/>
      <c r="D32" s="12"/>
      <c r="E32" s="12"/>
      <c r="F32" s="13">
        <v>60531.99</v>
      </c>
      <c r="G32" s="14">
        <v>1</v>
      </c>
    </row>
    <row r="33" spans="1:2" ht="15.75" x14ac:dyDescent="0.3">
      <c r="A33" s="4" t="s">
        <v>117</v>
      </c>
    </row>
    <row r="34" spans="1:2" ht="15.75" x14ac:dyDescent="0.3">
      <c r="A34" s="15">
        <v>1</v>
      </c>
      <c r="B34" s="15" t="s">
        <v>118</v>
      </c>
    </row>
    <row r="35" spans="1:2" ht="15.75" x14ac:dyDescent="0.3">
      <c r="A35" s="15">
        <v>2</v>
      </c>
      <c r="B35" s="15" t="s">
        <v>398</v>
      </c>
    </row>
    <row r="36" spans="1:2" ht="30" x14ac:dyDescent="0.3">
      <c r="A36" s="15">
        <v>3</v>
      </c>
      <c r="B36" s="15" t="s">
        <v>119</v>
      </c>
    </row>
  </sheetData>
  <mergeCells count="1">
    <mergeCell ref="B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8"/>
  <sheetViews>
    <sheetView workbookViewId="0"/>
  </sheetViews>
  <sheetFormatPr defaultRowHeight="15" x14ac:dyDescent="0.25"/>
  <cols>
    <col min="1" max="1" width="8" customWidth="1"/>
    <col min="2" max="2" width="57.42578125" customWidth="1"/>
    <col min="3" max="3" width="17.42578125" customWidth="1"/>
    <col min="4" max="4" width="19.85546875" customWidth="1"/>
    <col min="5" max="5" width="10.85546875" bestFit="1" customWidth="1"/>
    <col min="6" max="6" width="18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399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15</v>
      </c>
      <c r="L8" s="2" t="s">
        <v>16</v>
      </c>
    </row>
    <row r="9" spans="1:12" ht="15.75" x14ac:dyDescent="0.3">
      <c r="A9" s="4">
        <v>1</v>
      </c>
      <c r="B9" s="4" t="s">
        <v>242</v>
      </c>
      <c r="C9" s="4" t="s">
        <v>400</v>
      </c>
      <c r="D9" s="4" t="s">
        <v>19</v>
      </c>
      <c r="E9" s="5">
        <v>250</v>
      </c>
      <c r="F9" s="6">
        <v>2790.88</v>
      </c>
      <c r="G9" s="7">
        <v>7.9199999999999993E-2</v>
      </c>
      <c r="H9" s="8">
        <v>47374</v>
      </c>
      <c r="J9" s="6">
        <v>6.8449999999999998</v>
      </c>
      <c r="K9" t="s">
        <v>19</v>
      </c>
      <c r="L9" s="7">
        <v>0.52890000000000004</v>
      </c>
    </row>
    <row r="10" spans="1:12" ht="15.75" x14ac:dyDescent="0.3">
      <c r="A10" s="4">
        <v>2</v>
      </c>
      <c r="B10" s="4" t="s">
        <v>124</v>
      </c>
      <c r="C10" s="4" t="s">
        <v>401</v>
      </c>
      <c r="D10" s="4" t="s">
        <v>19</v>
      </c>
      <c r="E10" s="5">
        <v>250</v>
      </c>
      <c r="F10" s="6">
        <v>2648.7</v>
      </c>
      <c r="G10" s="7">
        <v>7.5199999999999989E-2</v>
      </c>
      <c r="H10" s="8">
        <v>47645</v>
      </c>
      <c r="J10" s="6">
        <v>6.9433999999999996</v>
      </c>
      <c r="K10" t="s">
        <v>20</v>
      </c>
      <c r="L10" s="7">
        <v>0.19389999999999999</v>
      </c>
    </row>
    <row r="11" spans="1:12" ht="15.75" x14ac:dyDescent="0.3">
      <c r="A11" s="4">
        <v>3</v>
      </c>
      <c r="B11" s="4" t="s">
        <v>59</v>
      </c>
      <c r="C11" s="4" t="s">
        <v>402</v>
      </c>
      <c r="D11" s="4" t="s">
        <v>308</v>
      </c>
      <c r="E11" s="5">
        <v>250</v>
      </c>
      <c r="F11" s="6">
        <v>2626.24</v>
      </c>
      <c r="G11" s="7">
        <v>7.4499999999999997E-2</v>
      </c>
      <c r="H11" s="8">
        <v>47522</v>
      </c>
      <c r="J11" s="6">
        <v>6.9</v>
      </c>
      <c r="K11" t="s">
        <v>22</v>
      </c>
      <c r="L11" s="7">
        <v>0.1477</v>
      </c>
    </row>
    <row r="12" spans="1:12" ht="15.75" x14ac:dyDescent="0.3">
      <c r="A12" s="4">
        <v>4</v>
      </c>
      <c r="B12" s="4" t="s">
        <v>17</v>
      </c>
      <c r="C12" s="4" t="s">
        <v>403</v>
      </c>
      <c r="D12" s="4" t="s">
        <v>19</v>
      </c>
      <c r="E12" s="5">
        <v>250</v>
      </c>
      <c r="F12" s="6">
        <v>2583.84</v>
      </c>
      <c r="G12" s="7">
        <v>7.3300000000000004E-2</v>
      </c>
      <c r="H12" s="8">
        <v>45681</v>
      </c>
      <c r="J12" s="6">
        <v>6.0449999999999999</v>
      </c>
      <c r="K12" t="s">
        <v>308</v>
      </c>
      <c r="L12" s="7">
        <v>7.4499999999999997E-2</v>
      </c>
    </row>
    <row r="13" spans="1:12" ht="15.75" x14ac:dyDescent="0.3">
      <c r="A13" s="4">
        <v>5</v>
      </c>
      <c r="B13" s="4" t="s">
        <v>252</v>
      </c>
      <c r="C13" s="4" t="s">
        <v>404</v>
      </c>
      <c r="D13" s="4" t="s">
        <v>19</v>
      </c>
      <c r="E13" s="5">
        <v>250</v>
      </c>
      <c r="F13" s="6">
        <v>2554.21</v>
      </c>
      <c r="G13" s="7">
        <v>7.2499999999999995E-2</v>
      </c>
      <c r="H13" s="8">
        <v>45394</v>
      </c>
      <c r="J13" s="6">
        <v>5.7683999999999997</v>
      </c>
      <c r="K13" t="s">
        <v>405</v>
      </c>
      <c r="L13" s="7">
        <v>2.98E-2</v>
      </c>
    </row>
    <row r="14" spans="1:12" ht="15.75" x14ac:dyDescent="0.3">
      <c r="A14" s="4">
        <v>6</v>
      </c>
      <c r="B14" s="4" t="s">
        <v>256</v>
      </c>
      <c r="C14" s="4" t="s">
        <v>406</v>
      </c>
      <c r="D14" s="4" t="s">
        <v>19</v>
      </c>
      <c r="E14" s="5">
        <v>210</v>
      </c>
      <c r="F14" s="6">
        <v>2331.96</v>
      </c>
      <c r="G14" s="7">
        <v>6.6199999999999995E-2</v>
      </c>
      <c r="H14" s="8">
        <v>47316</v>
      </c>
      <c r="J14" s="6">
        <v>6.7</v>
      </c>
      <c r="K14" t="s">
        <v>28</v>
      </c>
      <c r="L14" s="7">
        <v>2.5199999999999889E-2</v>
      </c>
    </row>
    <row r="15" spans="1:12" ht="15.75" x14ac:dyDescent="0.3">
      <c r="A15" s="4">
        <v>7</v>
      </c>
      <c r="B15" s="4" t="s">
        <v>126</v>
      </c>
      <c r="C15" s="4" t="s">
        <v>407</v>
      </c>
      <c r="D15" s="4" t="s">
        <v>19</v>
      </c>
      <c r="E15" s="5">
        <v>200</v>
      </c>
      <c r="F15" s="6">
        <v>2044.84</v>
      </c>
      <c r="G15" s="7">
        <v>5.7999999999999996E-2</v>
      </c>
      <c r="H15" s="8">
        <v>47651</v>
      </c>
      <c r="J15" s="6">
        <v>6.99</v>
      </c>
    </row>
    <row r="16" spans="1:12" ht="15.75" x14ac:dyDescent="0.3">
      <c r="A16" s="4">
        <v>8</v>
      </c>
      <c r="B16" s="4" t="s">
        <v>340</v>
      </c>
      <c r="C16" s="4" t="s">
        <v>408</v>
      </c>
      <c r="D16" s="4" t="s">
        <v>19</v>
      </c>
      <c r="E16" s="5">
        <v>100</v>
      </c>
      <c r="F16" s="6">
        <v>1101.48</v>
      </c>
      <c r="G16" s="7">
        <v>3.1300000000000001E-2</v>
      </c>
      <c r="H16" s="8">
        <v>47585</v>
      </c>
      <c r="J16" s="6">
        <v>6.8500000000000005</v>
      </c>
    </row>
    <row r="17" spans="1:10" ht="15.75" x14ac:dyDescent="0.3">
      <c r="A17" s="4">
        <v>9</v>
      </c>
      <c r="B17" s="4" t="s">
        <v>139</v>
      </c>
      <c r="C17" s="4" t="s">
        <v>409</v>
      </c>
      <c r="D17" s="4" t="s">
        <v>405</v>
      </c>
      <c r="E17" s="5">
        <v>100</v>
      </c>
      <c r="F17" s="6">
        <v>1051.5</v>
      </c>
      <c r="G17" s="7">
        <v>2.98E-2</v>
      </c>
      <c r="H17" s="8">
        <v>45057</v>
      </c>
      <c r="J17" s="6">
        <v>5.5100000000000007</v>
      </c>
    </row>
    <row r="18" spans="1:10" ht="15.75" x14ac:dyDescent="0.3">
      <c r="A18" s="4">
        <v>10</v>
      </c>
      <c r="B18" s="4" t="s">
        <v>287</v>
      </c>
      <c r="C18" s="4" t="s">
        <v>410</v>
      </c>
      <c r="D18" s="4" t="s">
        <v>19</v>
      </c>
      <c r="E18" s="5">
        <v>100</v>
      </c>
      <c r="F18" s="6">
        <v>1029.94</v>
      </c>
      <c r="G18" s="7">
        <v>2.92E-2</v>
      </c>
      <c r="H18" s="8">
        <v>45261</v>
      </c>
      <c r="J18" s="6">
        <v>5.1550000000000002</v>
      </c>
    </row>
    <row r="19" spans="1:10" ht="15.75" x14ac:dyDescent="0.3">
      <c r="A19" s="4">
        <v>11</v>
      </c>
      <c r="B19" s="4" t="s">
        <v>126</v>
      </c>
      <c r="C19" s="4" t="s">
        <v>411</v>
      </c>
      <c r="D19" s="4" t="s">
        <v>19</v>
      </c>
      <c r="E19" s="5">
        <v>100</v>
      </c>
      <c r="F19" s="6">
        <v>1023.47</v>
      </c>
      <c r="G19" s="7">
        <v>2.8999999999999998E-2</v>
      </c>
      <c r="H19" s="8">
        <v>47856</v>
      </c>
      <c r="J19" s="6">
        <v>6.9973999999999998</v>
      </c>
    </row>
    <row r="20" spans="1:10" ht="15.75" x14ac:dyDescent="0.3">
      <c r="A20" s="4">
        <v>12</v>
      </c>
      <c r="B20" s="4" t="s">
        <v>340</v>
      </c>
      <c r="C20" s="4" t="s">
        <v>412</v>
      </c>
      <c r="D20" s="4" t="s">
        <v>19</v>
      </c>
      <c r="E20" s="5">
        <v>50</v>
      </c>
      <c r="F20" s="6">
        <v>529.41999999999996</v>
      </c>
      <c r="G20" s="7">
        <v>1.4999999999999999E-2</v>
      </c>
      <c r="H20" s="8">
        <v>47343</v>
      </c>
      <c r="J20" s="6">
        <v>6.8174999999999999</v>
      </c>
    </row>
    <row r="21" spans="1:10" ht="15.75" x14ac:dyDescent="0.3">
      <c r="A21" s="9"/>
      <c r="B21" s="9" t="s">
        <v>21</v>
      </c>
      <c r="C21" s="9"/>
      <c r="D21" s="9"/>
      <c r="E21" s="9"/>
      <c r="F21" s="10">
        <v>22316.48</v>
      </c>
      <c r="G21" s="11">
        <v>0.6332000000000001</v>
      </c>
    </row>
    <row r="23" spans="1:10" ht="15.75" x14ac:dyDescent="0.3">
      <c r="B23" s="2" t="s">
        <v>144</v>
      </c>
    </row>
    <row r="24" spans="1:10" ht="15.75" x14ac:dyDescent="0.3">
      <c r="A24" s="4">
        <v>13</v>
      </c>
      <c r="B24" s="4" t="s">
        <v>145</v>
      </c>
      <c r="C24" s="4" t="s">
        <v>146</v>
      </c>
      <c r="D24" s="4" t="s">
        <v>22</v>
      </c>
      <c r="E24" s="5">
        <v>2500000</v>
      </c>
      <c r="F24" s="6">
        <v>2650.4</v>
      </c>
      <c r="G24" s="7">
        <v>7.5199999999999989E-2</v>
      </c>
      <c r="H24" s="8">
        <v>44607</v>
      </c>
      <c r="J24" s="6">
        <v>3.6651999999999996</v>
      </c>
    </row>
    <row r="25" spans="1:10" ht="15.75" x14ac:dyDescent="0.3">
      <c r="A25" s="4">
        <v>14</v>
      </c>
      <c r="B25" s="4" t="s">
        <v>292</v>
      </c>
      <c r="C25" s="4" t="s">
        <v>293</v>
      </c>
      <c r="D25" s="4" t="s">
        <v>22</v>
      </c>
      <c r="E25" s="5">
        <v>2500000</v>
      </c>
      <c r="F25" s="6">
        <v>2555.88</v>
      </c>
      <c r="G25" s="7">
        <v>7.2499999999999995E-2</v>
      </c>
      <c r="H25" s="8">
        <v>44664</v>
      </c>
      <c r="J25" s="6">
        <v>3.8113000000000001</v>
      </c>
    </row>
    <row r="26" spans="1:10" ht="15.75" x14ac:dyDescent="0.3">
      <c r="A26" s="9"/>
      <c r="B26" s="9" t="s">
        <v>21</v>
      </c>
      <c r="C26" s="9"/>
      <c r="D26" s="9"/>
      <c r="E26" s="9"/>
      <c r="F26" s="10">
        <v>5206.28</v>
      </c>
      <c r="G26" s="11">
        <v>0.1477</v>
      </c>
    </row>
    <row r="28" spans="1:10" ht="15.75" x14ac:dyDescent="0.3">
      <c r="B28" s="2" t="s">
        <v>24</v>
      </c>
    </row>
    <row r="29" spans="1:10" ht="15.75" x14ac:dyDescent="0.3">
      <c r="B29" s="2" t="s">
        <v>149</v>
      </c>
    </row>
    <row r="30" spans="1:10" ht="15.75" x14ac:dyDescent="0.3">
      <c r="A30" s="4">
        <v>15</v>
      </c>
      <c r="B30" s="4" t="s">
        <v>154</v>
      </c>
      <c r="C30" s="4" t="s">
        <v>413</v>
      </c>
      <c r="D30" s="4" t="s">
        <v>20</v>
      </c>
      <c r="E30" s="5">
        <v>3500</v>
      </c>
      <c r="F30" s="6">
        <v>3415.94</v>
      </c>
      <c r="G30" s="7">
        <v>9.6999999999999989E-2</v>
      </c>
      <c r="H30" s="8">
        <v>44630</v>
      </c>
      <c r="J30" s="6">
        <v>3.7900999999999998</v>
      </c>
    </row>
    <row r="31" spans="1:10" ht="15.75" x14ac:dyDescent="0.3">
      <c r="A31" s="4">
        <v>16</v>
      </c>
      <c r="B31" s="4" t="s">
        <v>157</v>
      </c>
      <c r="C31" s="4" t="s">
        <v>414</v>
      </c>
      <c r="D31" s="4" t="s">
        <v>20</v>
      </c>
      <c r="E31" s="5">
        <v>3500</v>
      </c>
      <c r="F31" s="6">
        <v>3413.84</v>
      </c>
      <c r="G31" s="7">
        <v>9.69E-2</v>
      </c>
      <c r="H31" s="8">
        <v>44638</v>
      </c>
      <c r="J31" s="6">
        <v>3.7600000000000002</v>
      </c>
    </row>
    <row r="32" spans="1:10" ht="15.75" x14ac:dyDescent="0.3">
      <c r="A32" s="9"/>
      <c r="B32" s="9" t="s">
        <v>21</v>
      </c>
      <c r="C32" s="9"/>
      <c r="D32" s="9"/>
      <c r="E32" s="9"/>
      <c r="F32" s="10">
        <v>6829.78</v>
      </c>
      <c r="G32" s="11">
        <v>0.19389999999999999</v>
      </c>
    </row>
    <row r="34" spans="1:8" ht="15.75" x14ac:dyDescent="0.3">
      <c r="A34" s="4">
        <v>17</v>
      </c>
      <c r="B34" s="2" t="s">
        <v>190</v>
      </c>
      <c r="F34" s="6">
        <v>351.98</v>
      </c>
      <c r="G34" s="7">
        <v>0.01</v>
      </c>
      <c r="H34" s="8">
        <v>44393</v>
      </c>
    </row>
    <row r="35" spans="1:8" ht="15.75" x14ac:dyDescent="0.3">
      <c r="A35" s="9"/>
      <c r="B35" s="9" t="s">
        <v>21</v>
      </c>
      <c r="C35" s="9"/>
      <c r="D35" s="9"/>
      <c r="E35" s="9"/>
      <c r="F35" s="10">
        <v>351.98</v>
      </c>
      <c r="G35" s="11">
        <v>0.01</v>
      </c>
    </row>
    <row r="37" spans="1:8" ht="15.75" x14ac:dyDescent="0.3">
      <c r="B37" s="2" t="s">
        <v>114</v>
      </c>
    </row>
    <row r="38" spans="1:8" ht="15.75" x14ac:dyDescent="0.3">
      <c r="A38" s="4"/>
      <c r="B38" s="4" t="s">
        <v>115</v>
      </c>
      <c r="C38" s="4"/>
      <c r="D38" s="5"/>
      <c r="F38" s="6">
        <v>527.16</v>
      </c>
      <c r="G38" s="7">
        <v>1.52E-2</v>
      </c>
    </row>
    <row r="39" spans="1:8" ht="15.75" x14ac:dyDescent="0.3">
      <c r="A39" s="9"/>
      <c r="B39" s="9" t="s">
        <v>21</v>
      </c>
      <c r="C39" s="9"/>
      <c r="D39" s="9"/>
      <c r="E39" s="9"/>
      <c r="F39" s="10">
        <v>527.16</v>
      </c>
      <c r="G39" s="11">
        <v>1.52E-2</v>
      </c>
    </row>
    <row r="41" spans="1:8" ht="15.75" x14ac:dyDescent="0.3">
      <c r="A41" s="12"/>
      <c r="B41" s="12" t="s">
        <v>116</v>
      </c>
      <c r="C41" s="12"/>
      <c r="D41" s="12"/>
      <c r="E41" s="12"/>
      <c r="F41" s="13">
        <v>35231.68</v>
      </c>
      <c r="G41" s="14">
        <v>1.0000000000000002</v>
      </c>
    </row>
    <row r="42" spans="1:8" ht="15.75" x14ac:dyDescent="0.3">
      <c r="A42" s="4" t="s">
        <v>117</v>
      </c>
    </row>
    <row r="43" spans="1:8" ht="15.75" x14ac:dyDescent="0.3">
      <c r="A43" s="15">
        <v>1</v>
      </c>
      <c r="B43" s="15" t="s">
        <v>611</v>
      </c>
    </row>
    <row r="44" spans="1:8" ht="15.75" x14ac:dyDescent="0.3">
      <c r="A44" s="15">
        <v>2</v>
      </c>
      <c r="B44" s="15" t="s">
        <v>118</v>
      </c>
    </row>
    <row r="45" spans="1:8" ht="30" x14ac:dyDescent="0.3">
      <c r="A45" s="15">
        <v>3</v>
      </c>
      <c r="B45" s="15" t="s">
        <v>119</v>
      </c>
    </row>
    <row r="46" spans="1:8" ht="26.1" customHeight="1" x14ac:dyDescent="0.3">
      <c r="A46" s="15">
        <v>4</v>
      </c>
      <c r="B46" s="42" t="s">
        <v>191</v>
      </c>
      <c r="C46" s="42"/>
      <c r="D46" s="42"/>
      <c r="E46" s="42"/>
      <c r="F46" s="42"/>
    </row>
    <row r="47" spans="1:8" ht="105" x14ac:dyDescent="0.25">
      <c r="B47" s="16" t="s">
        <v>192</v>
      </c>
      <c r="C47" s="16" t="s">
        <v>4</v>
      </c>
      <c r="D47" s="48" t="s">
        <v>193</v>
      </c>
      <c r="E47" s="48"/>
      <c r="F47" s="16" t="s">
        <v>194</v>
      </c>
    </row>
    <row r="48" spans="1:8" ht="30" x14ac:dyDescent="0.25">
      <c r="B48" s="17" t="s">
        <v>415</v>
      </c>
      <c r="C48" s="17" t="s">
        <v>196</v>
      </c>
      <c r="D48" s="19">
        <v>0</v>
      </c>
      <c r="E48" s="20">
        <v>0</v>
      </c>
      <c r="F48" s="19">
        <v>1325.56242</v>
      </c>
    </row>
  </sheetData>
  <mergeCells count="3">
    <mergeCell ref="B1:F1"/>
    <mergeCell ref="B46:F46"/>
    <mergeCell ref="D47:E4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9"/>
  <sheetViews>
    <sheetView workbookViewId="0"/>
  </sheetViews>
  <sheetFormatPr defaultRowHeight="15" x14ac:dyDescent="0.25"/>
  <cols>
    <col min="1" max="1" width="8" customWidth="1"/>
    <col min="2" max="2" width="52.5703125" bestFit="1" customWidth="1"/>
    <col min="3" max="3" width="12.7109375" bestFit="1" customWidth="1"/>
    <col min="4" max="4" width="14.85546875" bestFit="1" customWidth="1"/>
    <col min="5" max="5" width="10.8554687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416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417</v>
      </c>
    </row>
    <row r="7" spans="1:12" ht="15.75" x14ac:dyDescent="0.3">
      <c r="B7" s="2" t="s">
        <v>144</v>
      </c>
    </row>
    <row r="8" spans="1:12" ht="15.75" x14ac:dyDescent="0.3">
      <c r="A8" s="4">
        <v>1</v>
      </c>
      <c r="B8" s="4" t="s">
        <v>385</v>
      </c>
      <c r="C8" s="4" t="s">
        <v>386</v>
      </c>
      <c r="D8" s="4" t="s">
        <v>22</v>
      </c>
      <c r="E8" s="5">
        <v>5000000</v>
      </c>
      <c r="F8" s="6">
        <v>5251.01</v>
      </c>
      <c r="G8" s="7">
        <v>0.11470000000000001</v>
      </c>
      <c r="H8" s="8">
        <v>47132</v>
      </c>
      <c r="J8" s="6">
        <v>6.4126000000000003</v>
      </c>
      <c r="K8" s="2" t="s">
        <v>15</v>
      </c>
      <c r="L8" s="2" t="s">
        <v>16</v>
      </c>
    </row>
    <row r="9" spans="1:12" ht="15.75" x14ac:dyDescent="0.3">
      <c r="A9" s="4">
        <v>2</v>
      </c>
      <c r="B9" s="4" t="s">
        <v>387</v>
      </c>
      <c r="C9" s="4" t="s">
        <v>388</v>
      </c>
      <c r="D9" s="4" t="s">
        <v>22</v>
      </c>
      <c r="E9" s="5">
        <v>5000000</v>
      </c>
      <c r="F9" s="6">
        <v>5244.42</v>
      </c>
      <c r="G9" s="7">
        <v>0.11449999999999999</v>
      </c>
      <c r="H9" s="8">
        <v>46760</v>
      </c>
      <c r="J9" s="6">
        <v>6.2700000000000005</v>
      </c>
      <c r="K9" t="s">
        <v>22</v>
      </c>
      <c r="L9" s="7">
        <v>0.64670000000000005</v>
      </c>
    </row>
    <row r="10" spans="1:12" ht="15.75" x14ac:dyDescent="0.3">
      <c r="A10" s="4">
        <v>3</v>
      </c>
      <c r="B10" s="4" t="s">
        <v>389</v>
      </c>
      <c r="C10" s="4" t="s">
        <v>390</v>
      </c>
      <c r="D10" s="4" t="s">
        <v>22</v>
      </c>
      <c r="E10" s="5">
        <v>5000000</v>
      </c>
      <c r="F10" s="6">
        <v>5222.53</v>
      </c>
      <c r="G10" s="7">
        <v>0.114</v>
      </c>
      <c r="H10" s="8">
        <v>46522</v>
      </c>
      <c r="J10" s="6">
        <v>6.1063999999999998</v>
      </c>
      <c r="K10" t="s">
        <v>28</v>
      </c>
      <c r="L10" s="7">
        <v>0.35329999999999995</v>
      </c>
    </row>
    <row r="11" spans="1:12" ht="15.75" x14ac:dyDescent="0.3">
      <c r="A11" s="4">
        <v>4</v>
      </c>
      <c r="B11" s="4" t="s">
        <v>374</v>
      </c>
      <c r="C11" s="4" t="s">
        <v>375</v>
      </c>
      <c r="D11" s="4" t="s">
        <v>22</v>
      </c>
      <c r="E11" s="5">
        <v>5000000</v>
      </c>
      <c r="F11" s="6">
        <v>5059.08</v>
      </c>
      <c r="G11" s="7">
        <v>0.1105</v>
      </c>
      <c r="H11" s="8">
        <v>46124</v>
      </c>
      <c r="J11" s="6">
        <v>5.6979000000000006</v>
      </c>
    </row>
    <row r="12" spans="1:12" ht="15.75" x14ac:dyDescent="0.3">
      <c r="A12" s="4">
        <v>5</v>
      </c>
      <c r="B12" s="4" t="s">
        <v>418</v>
      </c>
      <c r="C12" s="4" t="s">
        <v>419</v>
      </c>
      <c r="D12" s="4" t="s">
        <v>22</v>
      </c>
      <c r="E12" s="5">
        <v>4000000</v>
      </c>
      <c r="F12" s="6">
        <v>4280.6899999999996</v>
      </c>
      <c r="G12" s="7">
        <v>9.35E-2</v>
      </c>
      <c r="H12" s="8">
        <v>46271</v>
      </c>
      <c r="J12" s="6">
        <v>5.9386999999999999</v>
      </c>
    </row>
    <row r="13" spans="1:12" ht="15.75" x14ac:dyDescent="0.3">
      <c r="A13" s="4">
        <v>6</v>
      </c>
      <c r="B13" s="4" t="s">
        <v>420</v>
      </c>
      <c r="C13" s="4" t="s">
        <v>421</v>
      </c>
      <c r="D13" s="4" t="s">
        <v>22</v>
      </c>
      <c r="E13" s="5">
        <v>3500000</v>
      </c>
      <c r="F13" s="6">
        <v>3586.47</v>
      </c>
      <c r="G13" s="7">
        <v>7.8299999999999995E-2</v>
      </c>
      <c r="H13" s="8">
        <v>47478</v>
      </c>
      <c r="J13" s="6">
        <v>6.4635999999999996</v>
      </c>
    </row>
    <row r="14" spans="1:12" ht="15.75" x14ac:dyDescent="0.3">
      <c r="A14" s="4">
        <v>7</v>
      </c>
      <c r="B14" s="4" t="s">
        <v>422</v>
      </c>
      <c r="C14" s="4" t="s">
        <v>423</v>
      </c>
      <c r="D14" s="4" t="s">
        <v>22</v>
      </c>
      <c r="E14" s="5">
        <v>1000000</v>
      </c>
      <c r="F14" s="6">
        <v>972.49</v>
      </c>
      <c r="G14" s="7">
        <v>2.12E-2</v>
      </c>
      <c r="H14" s="8">
        <v>58859</v>
      </c>
      <c r="J14" s="6">
        <v>7.1762999999999995</v>
      </c>
    </row>
    <row r="15" spans="1:12" ht="15.75" x14ac:dyDescent="0.3">
      <c r="A15" s="9"/>
      <c r="B15" s="9" t="s">
        <v>21</v>
      </c>
      <c r="C15" s="9"/>
      <c r="D15" s="9"/>
      <c r="E15" s="9"/>
      <c r="F15" s="10">
        <v>29616.69</v>
      </c>
      <c r="G15" s="11">
        <v>0.64670000000000005</v>
      </c>
    </row>
    <row r="17" spans="1:8" ht="15.75" x14ac:dyDescent="0.3">
      <c r="B17" s="2" t="s">
        <v>24</v>
      </c>
    </row>
    <row r="18" spans="1:8" ht="15.75" x14ac:dyDescent="0.3">
      <c r="A18" s="4">
        <v>8</v>
      </c>
      <c r="B18" s="2" t="s">
        <v>190</v>
      </c>
      <c r="F18" s="6">
        <v>15825.07</v>
      </c>
      <c r="G18" s="7">
        <v>0.34560000000000002</v>
      </c>
      <c r="H18" s="8">
        <v>44393</v>
      </c>
    </row>
    <row r="19" spans="1:8" ht="15.75" x14ac:dyDescent="0.3">
      <c r="A19" s="9"/>
      <c r="B19" s="9" t="s">
        <v>21</v>
      </c>
      <c r="C19" s="9"/>
      <c r="D19" s="9"/>
      <c r="E19" s="9"/>
      <c r="F19" s="10">
        <v>15825.07</v>
      </c>
      <c r="G19" s="11">
        <v>0.34560000000000002</v>
      </c>
    </row>
    <row r="21" spans="1:8" ht="15.75" x14ac:dyDescent="0.3">
      <c r="B21" s="2" t="s">
        <v>114</v>
      </c>
    </row>
    <row r="22" spans="1:8" ht="15.75" x14ac:dyDescent="0.3">
      <c r="A22" s="4"/>
      <c r="B22" s="4" t="s">
        <v>380</v>
      </c>
      <c r="C22" s="4"/>
      <c r="D22" s="5"/>
      <c r="F22" s="6">
        <v>350</v>
      </c>
      <c r="G22" s="7">
        <v>7.6E-3</v>
      </c>
    </row>
    <row r="23" spans="1:8" ht="15.75" x14ac:dyDescent="0.3">
      <c r="A23" s="4"/>
      <c r="B23" s="4" t="s">
        <v>115</v>
      </c>
      <c r="C23" s="4"/>
      <c r="D23" s="5"/>
      <c r="F23" s="6">
        <v>3.84</v>
      </c>
      <c r="G23" s="7">
        <v>1E-4</v>
      </c>
    </row>
    <row r="24" spans="1:8" ht="15.75" x14ac:dyDescent="0.3">
      <c r="A24" s="9"/>
      <c r="B24" s="9" t="s">
        <v>21</v>
      </c>
      <c r="C24" s="9"/>
      <c r="D24" s="9"/>
      <c r="E24" s="9"/>
      <c r="F24" s="10">
        <v>353.84</v>
      </c>
      <c r="G24" s="11">
        <v>7.7000000000000002E-3</v>
      </c>
    </row>
    <row r="26" spans="1:8" ht="15.75" x14ac:dyDescent="0.3">
      <c r="A26" s="12"/>
      <c r="B26" s="12" t="s">
        <v>116</v>
      </c>
      <c r="C26" s="12"/>
      <c r="D26" s="12"/>
      <c r="E26" s="12"/>
      <c r="F26" s="13">
        <v>45795.6</v>
      </c>
      <c r="G26" s="14">
        <v>1</v>
      </c>
    </row>
    <row r="27" spans="1:8" ht="15.75" x14ac:dyDescent="0.3">
      <c r="A27" s="4" t="s">
        <v>117</v>
      </c>
    </row>
    <row r="28" spans="1:8" ht="15.75" x14ac:dyDescent="0.3">
      <c r="A28" s="15">
        <v>1</v>
      </c>
      <c r="B28" s="15" t="s">
        <v>118</v>
      </c>
    </row>
    <row r="29" spans="1:8" ht="30" x14ac:dyDescent="0.3">
      <c r="A29" s="15">
        <v>2</v>
      </c>
      <c r="B29" s="15" t="s">
        <v>119</v>
      </c>
    </row>
  </sheetData>
  <mergeCells count="1">
    <mergeCell ref="B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3"/>
  <sheetViews>
    <sheetView workbookViewId="0"/>
  </sheetViews>
  <sheetFormatPr defaultRowHeight="15" x14ac:dyDescent="0.25"/>
  <cols>
    <col min="1" max="1" width="8" customWidth="1"/>
    <col min="2" max="2" width="52.7109375" bestFit="1" customWidth="1"/>
    <col min="3" max="3" width="13.710937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1"/>
      <c r="B1" s="37" t="s">
        <v>424</v>
      </c>
      <c r="C1" s="38"/>
      <c r="D1" s="38"/>
      <c r="E1" s="38"/>
      <c r="F1" s="38"/>
    </row>
    <row r="2" spans="1:12" ht="15.75" x14ac:dyDescent="0.3">
      <c r="B2" s="2" t="s">
        <v>1</v>
      </c>
    </row>
    <row r="4" spans="1:12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6" spans="1:12" ht="15.75" x14ac:dyDescent="0.3">
      <c r="B6" s="2" t="s">
        <v>417</v>
      </c>
    </row>
    <row r="7" spans="1:12" ht="15.75" x14ac:dyDescent="0.3">
      <c r="B7" s="2" t="s">
        <v>144</v>
      </c>
    </row>
    <row r="8" spans="1:12" ht="15.75" x14ac:dyDescent="0.3">
      <c r="A8" s="4">
        <v>1</v>
      </c>
      <c r="B8" s="4" t="s">
        <v>145</v>
      </c>
      <c r="C8" s="4" t="s">
        <v>146</v>
      </c>
      <c r="D8" s="4" t="s">
        <v>22</v>
      </c>
      <c r="E8" s="5">
        <v>59500000</v>
      </c>
      <c r="F8" s="6">
        <v>63079.49</v>
      </c>
      <c r="G8" s="7">
        <v>0.20739999999999997</v>
      </c>
      <c r="H8" s="8">
        <v>44607</v>
      </c>
      <c r="J8" s="6">
        <v>3.6651999999999996</v>
      </c>
      <c r="K8" s="2" t="s">
        <v>15</v>
      </c>
      <c r="L8" s="2" t="s">
        <v>16</v>
      </c>
    </row>
    <row r="9" spans="1:12" ht="15.75" x14ac:dyDescent="0.3">
      <c r="A9" s="9"/>
      <c r="B9" s="9" t="s">
        <v>21</v>
      </c>
      <c r="C9" s="9"/>
      <c r="D9" s="9"/>
      <c r="E9" s="9"/>
      <c r="F9" s="10">
        <v>63079.49</v>
      </c>
      <c r="G9" s="11">
        <v>0.20739999999999997</v>
      </c>
      <c r="K9" t="s">
        <v>20</v>
      </c>
      <c r="L9" s="7">
        <v>0.57560000000000011</v>
      </c>
    </row>
    <row r="10" spans="1:12" ht="15.75" x14ac:dyDescent="0.3">
      <c r="K10" t="s">
        <v>22</v>
      </c>
      <c r="L10" s="7">
        <v>0.29559999999999997</v>
      </c>
    </row>
    <row r="11" spans="1:12" ht="15.75" x14ac:dyDescent="0.3">
      <c r="B11" s="2" t="s">
        <v>24</v>
      </c>
      <c r="K11" t="s">
        <v>23</v>
      </c>
      <c r="L11" s="7">
        <v>8.0100000000000005E-2</v>
      </c>
    </row>
    <row r="12" spans="1:12" ht="15.75" x14ac:dyDescent="0.3">
      <c r="B12" s="2" t="s">
        <v>149</v>
      </c>
      <c r="K12" t="s">
        <v>28</v>
      </c>
      <c r="L12" s="7">
        <v>4.8699999999999966E-2</v>
      </c>
    </row>
    <row r="13" spans="1:12" ht="15.75" x14ac:dyDescent="0.3">
      <c r="A13" s="4">
        <v>2</v>
      </c>
      <c r="B13" s="4" t="s">
        <v>157</v>
      </c>
      <c r="C13" s="4" t="s">
        <v>414</v>
      </c>
      <c r="D13" s="4" t="s">
        <v>20</v>
      </c>
      <c r="E13" s="5">
        <v>22500</v>
      </c>
      <c r="F13" s="6">
        <v>21946.12</v>
      </c>
      <c r="G13" s="7">
        <v>7.22E-2</v>
      </c>
      <c r="H13" s="8">
        <v>44638</v>
      </c>
      <c r="J13" s="6">
        <v>3.7600000000000002</v>
      </c>
    </row>
    <row r="14" spans="1:12" ht="15.75" x14ac:dyDescent="0.3">
      <c r="A14" s="4">
        <v>3</v>
      </c>
      <c r="B14" s="4" t="s">
        <v>154</v>
      </c>
      <c r="C14" s="4" t="s">
        <v>413</v>
      </c>
      <c r="D14" s="4" t="s">
        <v>20</v>
      </c>
      <c r="E14" s="5">
        <v>15000</v>
      </c>
      <c r="F14" s="6">
        <v>14639.73</v>
      </c>
      <c r="G14" s="7">
        <v>4.8099999999999997E-2</v>
      </c>
      <c r="H14" s="8">
        <v>44630</v>
      </c>
      <c r="J14" s="6">
        <v>3.7900999999999998</v>
      </c>
    </row>
    <row r="15" spans="1:12" ht="15.75" x14ac:dyDescent="0.3">
      <c r="A15" s="4">
        <v>4</v>
      </c>
      <c r="B15" s="4" t="s">
        <v>425</v>
      </c>
      <c r="C15" s="4" t="s">
        <v>426</v>
      </c>
      <c r="D15" s="4" t="s">
        <v>20</v>
      </c>
      <c r="E15" s="5">
        <v>15000</v>
      </c>
      <c r="F15" s="6">
        <v>14622.92</v>
      </c>
      <c r="G15" s="7">
        <v>4.8099999999999997E-2</v>
      </c>
      <c r="H15" s="8">
        <v>44643</v>
      </c>
      <c r="J15" s="6">
        <v>3.7650000000000001</v>
      </c>
    </row>
    <row r="16" spans="1:12" ht="15.75" x14ac:dyDescent="0.3">
      <c r="A16" s="4">
        <v>5</v>
      </c>
      <c r="B16" s="4" t="s">
        <v>55</v>
      </c>
      <c r="C16" s="4" t="s">
        <v>427</v>
      </c>
      <c r="D16" s="4" t="s">
        <v>20</v>
      </c>
      <c r="E16" s="5">
        <v>12500</v>
      </c>
      <c r="F16" s="6">
        <v>12227.05</v>
      </c>
      <c r="G16" s="7">
        <v>4.0199999999999993E-2</v>
      </c>
      <c r="H16" s="8">
        <v>44610</v>
      </c>
      <c r="J16" s="6">
        <v>3.7549999999999999</v>
      </c>
    </row>
    <row r="17" spans="1:10" ht="15.75" x14ac:dyDescent="0.3">
      <c r="A17" s="4">
        <v>6</v>
      </c>
      <c r="B17" s="4" t="s">
        <v>159</v>
      </c>
      <c r="C17" s="4" t="s">
        <v>160</v>
      </c>
      <c r="D17" s="4" t="s">
        <v>20</v>
      </c>
      <c r="E17" s="5">
        <v>12500</v>
      </c>
      <c r="F17" s="6">
        <v>12180.71</v>
      </c>
      <c r="G17" s="7">
        <v>4.0099999999999997E-2</v>
      </c>
      <c r="H17" s="8">
        <v>44634</v>
      </c>
      <c r="J17" s="6">
        <v>3.9699999999999998</v>
      </c>
    </row>
    <row r="18" spans="1:10" ht="15.75" x14ac:dyDescent="0.3">
      <c r="A18" s="4">
        <v>7</v>
      </c>
      <c r="B18" s="4" t="s">
        <v>152</v>
      </c>
      <c r="C18" s="4" t="s">
        <v>428</v>
      </c>
      <c r="D18" s="4" t="s">
        <v>20</v>
      </c>
      <c r="E18" s="5">
        <v>10000</v>
      </c>
      <c r="F18" s="6">
        <v>9759.0499999999993</v>
      </c>
      <c r="G18" s="7">
        <v>3.2099999999999997E-2</v>
      </c>
      <c r="H18" s="8">
        <v>44620</v>
      </c>
      <c r="J18" s="6">
        <v>3.9699999999999998</v>
      </c>
    </row>
    <row r="19" spans="1:10" ht="15.75" x14ac:dyDescent="0.3">
      <c r="A19" s="4">
        <v>8</v>
      </c>
      <c r="B19" s="4" t="s">
        <v>154</v>
      </c>
      <c r="C19" s="4" t="s">
        <v>429</v>
      </c>
      <c r="D19" s="4" t="s">
        <v>20</v>
      </c>
      <c r="E19" s="5">
        <v>5000</v>
      </c>
      <c r="F19" s="6">
        <v>4900.2700000000004</v>
      </c>
      <c r="G19" s="7">
        <v>1.61E-2</v>
      </c>
      <c r="H19" s="8">
        <v>44589</v>
      </c>
      <c r="J19" s="6">
        <v>3.7900000000000005</v>
      </c>
    </row>
    <row r="20" spans="1:10" ht="15.75" x14ac:dyDescent="0.3">
      <c r="A20" s="4">
        <v>9</v>
      </c>
      <c r="B20" s="4" t="s">
        <v>55</v>
      </c>
      <c r="C20" s="4" t="s">
        <v>430</v>
      </c>
      <c r="D20" s="4" t="s">
        <v>20</v>
      </c>
      <c r="E20" s="5">
        <v>5000</v>
      </c>
      <c r="F20" s="6">
        <v>4895.74</v>
      </c>
      <c r="G20" s="7">
        <v>1.61E-2</v>
      </c>
      <c r="H20" s="8">
        <v>44600</v>
      </c>
      <c r="J20" s="6">
        <v>3.7549999999999999</v>
      </c>
    </row>
    <row r="21" spans="1:10" ht="15.75" x14ac:dyDescent="0.3">
      <c r="A21" s="4">
        <v>10</v>
      </c>
      <c r="B21" s="4" t="s">
        <v>154</v>
      </c>
      <c r="C21" s="4" t="s">
        <v>431</v>
      </c>
      <c r="D21" s="4" t="s">
        <v>20</v>
      </c>
      <c r="E21" s="5">
        <v>500</v>
      </c>
      <c r="F21" s="6">
        <v>2447.39</v>
      </c>
      <c r="G21" s="7">
        <v>8.0000000000000002E-3</v>
      </c>
      <c r="H21" s="8">
        <v>44600</v>
      </c>
      <c r="J21" s="6">
        <v>3.7900999999999998</v>
      </c>
    </row>
    <row r="22" spans="1:10" ht="15.75" x14ac:dyDescent="0.3">
      <c r="A22" s="4">
        <v>11</v>
      </c>
      <c r="B22" s="4" t="s">
        <v>152</v>
      </c>
      <c r="C22" s="4" t="s">
        <v>432</v>
      </c>
      <c r="D22" s="4" t="s">
        <v>20</v>
      </c>
      <c r="E22" s="5">
        <v>2500</v>
      </c>
      <c r="F22" s="6">
        <v>2443.13</v>
      </c>
      <c r="G22" s="7">
        <v>8.0000000000000002E-3</v>
      </c>
      <c r="H22" s="8">
        <v>44607</v>
      </c>
      <c r="J22" s="6">
        <v>3.9701</v>
      </c>
    </row>
    <row r="23" spans="1:10" ht="15.75" x14ac:dyDescent="0.3">
      <c r="A23" s="9"/>
      <c r="B23" s="9" t="s">
        <v>21</v>
      </c>
      <c r="C23" s="9"/>
      <c r="D23" s="9"/>
      <c r="E23" s="9"/>
      <c r="F23" s="10">
        <v>100062.11</v>
      </c>
      <c r="G23" s="11">
        <v>0.32900000000000001</v>
      </c>
    </row>
    <row r="25" spans="1:10" ht="15.75" x14ac:dyDescent="0.3">
      <c r="B25" s="2" t="s">
        <v>25</v>
      </c>
    </row>
    <row r="26" spans="1:10" ht="15.75" x14ac:dyDescent="0.3">
      <c r="B26" s="2" t="s">
        <v>27</v>
      </c>
    </row>
    <row r="27" spans="1:10" ht="15.75" x14ac:dyDescent="0.3">
      <c r="A27" s="4">
        <v>12</v>
      </c>
      <c r="B27" s="4" t="s">
        <v>126</v>
      </c>
      <c r="C27" s="4" t="s">
        <v>433</v>
      </c>
      <c r="D27" s="4" t="s">
        <v>20</v>
      </c>
      <c r="E27" s="5">
        <v>3000</v>
      </c>
      <c r="F27" s="6">
        <v>14649.24</v>
      </c>
      <c r="G27" s="7">
        <v>4.82E-2</v>
      </c>
      <c r="H27" s="8">
        <v>44620</v>
      </c>
      <c r="J27" s="6">
        <v>3.85</v>
      </c>
    </row>
    <row r="28" spans="1:10" ht="15.75" x14ac:dyDescent="0.3">
      <c r="A28" s="4">
        <v>13</v>
      </c>
      <c r="B28" s="4" t="s">
        <v>434</v>
      </c>
      <c r="C28" s="4" t="s">
        <v>435</v>
      </c>
      <c r="D28" s="4" t="s">
        <v>23</v>
      </c>
      <c r="E28" s="5">
        <v>2000</v>
      </c>
      <c r="F28" s="6">
        <v>9737.77</v>
      </c>
      <c r="G28" s="7">
        <v>3.2000000000000001E-2</v>
      </c>
      <c r="H28" s="8">
        <v>44631</v>
      </c>
      <c r="J28" s="6">
        <v>4.1300000000000008</v>
      </c>
    </row>
    <row r="29" spans="1:10" ht="15.75" x14ac:dyDescent="0.3">
      <c r="A29" s="4">
        <v>14</v>
      </c>
      <c r="B29" s="4" t="s">
        <v>131</v>
      </c>
      <c r="C29" s="4" t="s">
        <v>436</v>
      </c>
      <c r="D29" s="4" t="s">
        <v>20</v>
      </c>
      <c r="E29" s="5">
        <v>2000</v>
      </c>
      <c r="F29" s="6">
        <v>9725.49</v>
      </c>
      <c r="G29" s="7">
        <v>3.2000000000000001E-2</v>
      </c>
      <c r="H29" s="8">
        <v>44634</v>
      </c>
      <c r="J29" s="6">
        <v>4.2749000000000006</v>
      </c>
    </row>
    <row r="30" spans="1:10" ht="15.75" x14ac:dyDescent="0.3">
      <c r="A30" s="4">
        <v>15</v>
      </c>
      <c r="B30" s="4" t="s">
        <v>79</v>
      </c>
      <c r="C30" s="4" t="s">
        <v>165</v>
      </c>
      <c r="D30" s="4" t="s">
        <v>20</v>
      </c>
      <c r="E30" s="5">
        <v>2000</v>
      </c>
      <c r="F30" s="6">
        <v>9717.8799999999992</v>
      </c>
      <c r="G30" s="7">
        <v>3.2000000000000001E-2</v>
      </c>
      <c r="H30" s="8">
        <v>44645</v>
      </c>
      <c r="J30" s="6">
        <v>4.2049000000000003</v>
      </c>
    </row>
    <row r="31" spans="1:10" ht="15.75" x14ac:dyDescent="0.3">
      <c r="A31" s="4">
        <v>16</v>
      </c>
      <c r="B31" s="4" t="s">
        <v>437</v>
      </c>
      <c r="C31" s="4" t="s">
        <v>438</v>
      </c>
      <c r="D31" s="4" t="s">
        <v>20</v>
      </c>
      <c r="E31" s="5">
        <v>2000</v>
      </c>
      <c r="F31" s="6">
        <v>9697.33</v>
      </c>
      <c r="G31" s="7">
        <v>3.1899999999999998E-2</v>
      </c>
      <c r="H31" s="8">
        <v>44638</v>
      </c>
      <c r="J31" s="6">
        <v>4.6500000000000004</v>
      </c>
    </row>
    <row r="32" spans="1:10" ht="15.75" x14ac:dyDescent="0.3">
      <c r="A32" s="4">
        <v>17</v>
      </c>
      <c r="B32" s="4" t="s">
        <v>174</v>
      </c>
      <c r="C32" s="4" t="s">
        <v>439</v>
      </c>
      <c r="D32" s="4" t="s">
        <v>20</v>
      </c>
      <c r="E32" s="5">
        <v>1500</v>
      </c>
      <c r="F32" s="6">
        <v>7322.65</v>
      </c>
      <c r="G32" s="7">
        <v>2.41E-2</v>
      </c>
      <c r="H32" s="8">
        <v>44601</v>
      </c>
      <c r="J32" s="6">
        <v>4.2499000000000002</v>
      </c>
    </row>
    <row r="33" spans="1:10" ht="15.75" x14ac:dyDescent="0.3">
      <c r="A33" s="4">
        <v>18</v>
      </c>
      <c r="B33" s="4" t="s">
        <v>440</v>
      </c>
      <c r="C33" s="4" t="s">
        <v>441</v>
      </c>
      <c r="D33" s="4" t="s">
        <v>23</v>
      </c>
      <c r="E33" s="5">
        <v>1500</v>
      </c>
      <c r="F33" s="6">
        <v>7317.29</v>
      </c>
      <c r="G33" s="7">
        <v>2.41E-2</v>
      </c>
      <c r="H33" s="8">
        <v>44620</v>
      </c>
      <c r="J33" s="6">
        <v>4.0149999999999997</v>
      </c>
    </row>
    <row r="34" spans="1:10" ht="15.75" x14ac:dyDescent="0.3">
      <c r="A34" s="4">
        <v>19</v>
      </c>
      <c r="B34" s="4" t="s">
        <v>442</v>
      </c>
      <c r="C34" s="4" t="s">
        <v>443</v>
      </c>
      <c r="D34" s="4" t="s">
        <v>20</v>
      </c>
      <c r="E34" s="5">
        <v>1500</v>
      </c>
      <c r="F34" s="6">
        <v>7292.7</v>
      </c>
      <c r="G34" s="7">
        <v>2.4E-2</v>
      </c>
      <c r="H34" s="8">
        <v>44638</v>
      </c>
      <c r="J34" s="6">
        <v>4.2348999999999997</v>
      </c>
    </row>
    <row r="35" spans="1:10" ht="15.75" x14ac:dyDescent="0.3">
      <c r="A35" s="4">
        <v>20</v>
      </c>
      <c r="B35" s="4" t="s">
        <v>81</v>
      </c>
      <c r="C35" s="4" t="s">
        <v>444</v>
      </c>
      <c r="D35" s="4" t="s">
        <v>23</v>
      </c>
      <c r="E35" s="5">
        <v>1000</v>
      </c>
      <c r="F35" s="6">
        <v>4865.66</v>
      </c>
      <c r="G35" s="7">
        <v>1.6E-2</v>
      </c>
      <c r="H35" s="8">
        <v>44644</v>
      </c>
      <c r="J35" s="6">
        <v>4.0149999999999997</v>
      </c>
    </row>
    <row r="36" spans="1:10" ht="15.75" x14ac:dyDescent="0.3">
      <c r="A36" s="4">
        <v>21</v>
      </c>
      <c r="B36" s="4" t="s">
        <v>89</v>
      </c>
      <c r="C36" s="4" t="s">
        <v>445</v>
      </c>
      <c r="D36" s="4" t="s">
        <v>20</v>
      </c>
      <c r="E36" s="5">
        <v>1000</v>
      </c>
      <c r="F36" s="6">
        <v>4854.22</v>
      </c>
      <c r="G36" s="7">
        <v>1.6E-2</v>
      </c>
      <c r="H36" s="8">
        <v>44641</v>
      </c>
      <c r="J36" s="6">
        <v>4.42</v>
      </c>
    </row>
    <row r="37" spans="1:10" ht="15.75" x14ac:dyDescent="0.3">
      <c r="A37" s="4">
        <v>22</v>
      </c>
      <c r="B37" s="4" t="s">
        <v>446</v>
      </c>
      <c r="C37" s="4" t="s">
        <v>447</v>
      </c>
      <c r="D37" s="4" t="s">
        <v>20</v>
      </c>
      <c r="E37" s="5">
        <v>700</v>
      </c>
      <c r="F37" s="6">
        <v>3405.08</v>
      </c>
      <c r="G37" s="7">
        <v>1.1200000000000002E-2</v>
      </c>
      <c r="H37" s="8">
        <v>44631</v>
      </c>
      <c r="J37" s="6">
        <v>4.2749000000000006</v>
      </c>
    </row>
    <row r="38" spans="1:10" ht="15.75" x14ac:dyDescent="0.3">
      <c r="A38" s="4">
        <v>23</v>
      </c>
      <c r="B38" s="4" t="s">
        <v>176</v>
      </c>
      <c r="C38" s="4" t="s">
        <v>448</v>
      </c>
      <c r="D38" s="4" t="s">
        <v>20</v>
      </c>
      <c r="E38" s="5">
        <v>700</v>
      </c>
      <c r="F38" s="6">
        <v>3404.86</v>
      </c>
      <c r="G38" s="7">
        <v>1.1200000000000002E-2</v>
      </c>
      <c r="H38" s="8">
        <v>44624</v>
      </c>
      <c r="J38" s="6">
        <v>4.415</v>
      </c>
    </row>
    <row r="39" spans="1:10" ht="15.75" x14ac:dyDescent="0.3">
      <c r="A39" s="4">
        <v>24</v>
      </c>
      <c r="B39" s="4" t="s">
        <v>131</v>
      </c>
      <c r="C39" s="4" t="s">
        <v>167</v>
      </c>
      <c r="D39" s="4" t="s">
        <v>20</v>
      </c>
      <c r="E39" s="5">
        <v>500</v>
      </c>
      <c r="F39" s="6">
        <v>2444.86</v>
      </c>
      <c r="G39" s="7">
        <v>8.0000000000000002E-3</v>
      </c>
      <c r="H39" s="8">
        <v>44589</v>
      </c>
      <c r="J39" s="6">
        <v>4.2</v>
      </c>
    </row>
    <row r="40" spans="1:10" ht="15.75" x14ac:dyDescent="0.3">
      <c r="A40" s="4">
        <v>25</v>
      </c>
      <c r="B40" s="4" t="s">
        <v>174</v>
      </c>
      <c r="C40" s="4" t="s">
        <v>449</v>
      </c>
      <c r="D40" s="4" t="s">
        <v>20</v>
      </c>
      <c r="E40" s="5">
        <v>500</v>
      </c>
      <c r="F40" s="6">
        <v>2438.39</v>
      </c>
      <c r="G40" s="7">
        <v>8.0000000000000002E-3</v>
      </c>
      <c r="H40" s="8">
        <v>44610</v>
      </c>
      <c r="J40" s="6">
        <v>4.2499000000000002</v>
      </c>
    </row>
    <row r="41" spans="1:10" ht="15.75" x14ac:dyDescent="0.3">
      <c r="A41" s="4">
        <v>26</v>
      </c>
      <c r="B41" s="4" t="s">
        <v>81</v>
      </c>
      <c r="C41" s="4" t="s">
        <v>450</v>
      </c>
      <c r="D41" s="4" t="s">
        <v>23</v>
      </c>
      <c r="E41" s="5">
        <v>500</v>
      </c>
      <c r="F41" s="6">
        <v>2436.2199999999998</v>
      </c>
      <c r="G41" s="7">
        <v>8.0000000000000002E-3</v>
      </c>
      <c r="H41" s="8">
        <v>44631</v>
      </c>
      <c r="J41" s="6">
        <v>4.0149999999999997</v>
      </c>
    </row>
    <row r="42" spans="1:10" ht="15.75" x14ac:dyDescent="0.3">
      <c r="A42" s="9"/>
      <c r="B42" s="9" t="s">
        <v>21</v>
      </c>
      <c r="C42" s="9"/>
      <c r="D42" s="9"/>
      <c r="E42" s="9"/>
      <c r="F42" s="10">
        <v>99309.64</v>
      </c>
      <c r="G42" s="11">
        <v>0.32669999999999999</v>
      </c>
    </row>
    <row r="44" spans="1:10" ht="15.75" x14ac:dyDescent="0.3">
      <c r="B44" s="2" t="s">
        <v>95</v>
      </c>
    </row>
    <row r="45" spans="1:10" ht="15.75" x14ac:dyDescent="0.3">
      <c r="A45" s="4">
        <v>27</v>
      </c>
      <c r="B45" s="4" t="s">
        <v>186</v>
      </c>
      <c r="C45" s="4" t="s">
        <v>187</v>
      </c>
      <c r="D45" s="4" t="s">
        <v>22</v>
      </c>
      <c r="E45" s="5">
        <v>17500000</v>
      </c>
      <c r="F45" s="6">
        <v>17059.169999999998</v>
      </c>
      <c r="G45" s="7">
        <v>5.6100000000000004E-2</v>
      </c>
      <c r="H45" s="8">
        <v>44650</v>
      </c>
      <c r="J45" s="6">
        <v>3.6700000000000004</v>
      </c>
    </row>
    <row r="46" spans="1:10" ht="15.75" x14ac:dyDescent="0.3">
      <c r="A46" s="4">
        <v>28</v>
      </c>
      <c r="B46" s="4" t="s">
        <v>378</v>
      </c>
      <c r="C46" s="4" t="s">
        <v>379</v>
      </c>
      <c r="D46" s="4" t="s">
        <v>22</v>
      </c>
      <c r="E46" s="5">
        <v>5000000</v>
      </c>
      <c r="F46" s="6">
        <v>4883.7700000000004</v>
      </c>
      <c r="G46" s="7">
        <v>1.61E-2</v>
      </c>
      <c r="H46" s="8">
        <v>44631</v>
      </c>
      <c r="J46" s="6">
        <v>3.65</v>
      </c>
    </row>
    <row r="47" spans="1:10" ht="15.75" x14ac:dyDescent="0.3">
      <c r="A47" s="4">
        <v>29</v>
      </c>
      <c r="B47" s="4" t="s">
        <v>451</v>
      </c>
      <c r="C47" s="4" t="s">
        <v>452</v>
      </c>
      <c r="D47" s="4" t="s">
        <v>22</v>
      </c>
      <c r="E47" s="5">
        <v>2500000</v>
      </c>
      <c r="F47" s="6">
        <v>2440.41</v>
      </c>
      <c r="G47" s="7">
        <v>8.0000000000000002E-3</v>
      </c>
      <c r="H47" s="8">
        <v>44637</v>
      </c>
      <c r="J47" s="6">
        <v>3.6526999999999998</v>
      </c>
    </row>
    <row r="48" spans="1:10" ht="15.75" x14ac:dyDescent="0.3">
      <c r="A48" s="4">
        <v>30</v>
      </c>
      <c r="B48" s="4" t="s">
        <v>376</v>
      </c>
      <c r="C48" s="4" t="s">
        <v>377</v>
      </c>
      <c r="D48" s="4" t="s">
        <v>22</v>
      </c>
      <c r="E48" s="5">
        <v>2500000</v>
      </c>
      <c r="F48" s="6">
        <v>2439.2800000000002</v>
      </c>
      <c r="G48" s="7">
        <v>8.0000000000000002E-3</v>
      </c>
      <c r="H48" s="8">
        <v>44644</v>
      </c>
      <c r="J48" s="6">
        <v>3.62</v>
      </c>
    </row>
    <row r="49" spans="1:8" ht="15.75" x14ac:dyDescent="0.3">
      <c r="A49" s="9"/>
      <c r="B49" s="9" t="s">
        <v>21</v>
      </c>
      <c r="C49" s="9"/>
      <c r="D49" s="9"/>
      <c r="E49" s="9"/>
      <c r="F49" s="10">
        <v>26822.63</v>
      </c>
      <c r="G49" s="11">
        <v>8.8200000000000001E-2</v>
      </c>
    </row>
    <row r="51" spans="1:8" ht="15.75" x14ac:dyDescent="0.3">
      <c r="A51" s="4">
        <v>31</v>
      </c>
      <c r="B51" s="2" t="s">
        <v>190</v>
      </c>
      <c r="F51" s="6">
        <v>14845.99</v>
      </c>
      <c r="G51" s="7">
        <v>4.8799999999999996E-2</v>
      </c>
      <c r="H51" s="8">
        <v>44393</v>
      </c>
    </row>
    <row r="52" spans="1:8" ht="15.75" x14ac:dyDescent="0.3">
      <c r="A52" s="9"/>
      <c r="B52" s="9" t="s">
        <v>21</v>
      </c>
      <c r="C52" s="9"/>
      <c r="D52" s="9"/>
      <c r="E52" s="9"/>
      <c r="F52" s="10">
        <v>14845.99</v>
      </c>
      <c r="G52" s="11">
        <v>4.8799999999999996E-2</v>
      </c>
    </row>
    <row r="54" spans="1:8" ht="15.75" x14ac:dyDescent="0.3">
      <c r="B54" s="2" t="s">
        <v>114</v>
      </c>
    </row>
    <row r="55" spans="1:8" ht="15.75" x14ac:dyDescent="0.3">
      <c r="A55" s="4"/>
      <c r="B55" s="4" t="s">
        <v>115</v>
      </c>
      <c r="C55" s="4"/>
      <c r="D55" s="5"/>
      <c r="F55" s="6">
        <v>-3.51</v>
      </c>
      <c r="G55" s="7" t="s">
        <v>395</v>
      </c>
    </row>
    <row r="56" spans="1:8" ht="15.75" x14ac:dyDescent="0.3">
      <c r="A56" s="9"/>
      <c r="B56" s="9" t="s">
        <v>21</v>
      </c>
      <c r="C56" s="9"/>
      <c r="D56" s="9"/>
      <c r="E56" s="9"/>
      <c r="F56" s="10">
        <v>-3.51</v>
      </c>
      <c r="G56" s="11" t="s">
        <v>395</v>
      </c>
    </row>
    <row r="58" spans="1:8" ht="15.75" x14ac:dyDescent="0.3">
      <c r="A58" s="12"/>
      <c r="B58" s="12" t="s">
        <v>116</v>
      </c>
      <c r="C58" s="12"/>
      <c r="D58" s="12"/>
      <c r="E58" s="12"/>
      <c r="F58" s="13">
        <v>304116.34999999998</v>
      </c>
      <c r="G58" s="14">
        <v>1</v>
      </c>
    </row>
    <row r="59" spans="1:8" ht="15.75" x14ac:dyDescent="0.3">
      <c r="A59" s="4" t="s">
        <v>117</v>
      </c>
    </row>
    <row r="60" spans="1:8" ht="15.75" x14ac:dyDescent="0.3">
      <c r="A60" s="15">
        <v>1</v>
      </c>
      <c r="B60" s="15" t="s">
        <v>611</v>
      </c>
    </row>
    <row r="61" spans="1:8" ht="15.75" x14ac:dyDescent="0.3">
      <c r="A61" s="15">
        <v>2</v>
      </c>
      <c r="B61" s="15" t="s">
        <v>118</v>
      </c>
    </row>
    <row r="62" spans="1:8" ht="15.75" x14ac:dyDescent="0.3">
      <c r="A62" s="15">
        <v>3</v>
      </c>
      <c r="B62" s="15" t="s">
        <v>398</v>
      </c>
    </row>
    <row r="63" spans="1:8" ht="30" x14ac:dyDescent="0.3">
      <c r="A63" s="15">
        <v>4</v>
      </c>
      <c r="B63" s="15" t="s">
        <v>119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LIQUID</vt:lpstr>
      <vt:lpstr>ULTRA</vt:lpstr>
      <vt:lpstr>CREDITRISK</vt:lpstr>
      <vt:lpstr>LDF</vt:lpstr>
      <vt:lpstr>SHORT</vt:lpstr>
      <vt:lpstr>STR</vt:lpstr>
      <vt:lpstr>BOND</vt:lpstr>
      <vt:lpstr>GSEC</vt:lpstr>
      <vt:lpstr>SAVINGS</vt:lpstr>
      <vt:lpstr>REGULARSAVINGS</vt:lpstr>
      <vt:lpstr>Corporate Bond</vt:lpstr>
      <vt:lpstr>BANKING &amp; PSU</vt:lpstr>
      <vt:lpstr>10YGF</vt:lpstr>
      <vt:lpstr>OVERNIGHT</vt:lpstr>
      <vt:lpstr>FLOATER</vt:lpstr>
      <vt:lpstr>SR 236 - 36M</vt:lpstr>
      <vt:lpstr>SR 237 - 36M</vt:lpstr>
      <vt:lpstr>SR 238 - 36M</vt:lpstr>
      <vt:lpstr>SR 239 - 36M</vt:lpstr>
      <vt:lpstr>SR 241 - 36M</vt:lpstr>
      <vt:lpstr>SR 243 - 36M</vt:lpstr>
      <vt:lpstr>SR 244 - 36M</vt:lpstr>
      <vt:lpstr>SR 250 - 39M</vt:lpstr>
      <vt:lpstr>SR 251 - 38M</vt:lpstr>
    </vt:vector>
  </TitlesOfParts>
  <Company>Crisil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Yogesh Gupta</dc:creator>
  <cp:lastModifiedBy>Kotian, Chetan (India)</cp:lastModifiedBy>
  <dcterms:created xsi:type="dcterms:W3CDTF">2021-07-19T09:29:34Z</dcterms:created>
  <dcterms:modified xsi:type="dcterms:W3CDTF">2021-07-19T17:18:48Z</dcterms:modified>
</cp:coreProperties>
</file>